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anekolt.sharepoint.com/sites/Intranetas/Bendrai naudojami dokumentai/BAze/KAINININKAI/2024 SANEKO/Unidelta/"/>
    </mc:Choice>
  </mc:AlternateContent>
  <xr:revisionPtr revIDLastSave="1146" documentId="8_{CC3D6E99-FF4B-4D43-8B64-68DCDFB2C92C}" xr6:coauthVersionLast="47" xr6:coauthVersionMax="47" xr10:uidLastSave="{6364D7D1-F3FE-4B70-A2B3-4CCB4E3FAA3E}"/>
  <bookViews>
    <workbookView xWindow="2235" yWindow="1335" windowWidth="34500" windowHeight="19230" xr2:uid="{0741446B-3173-4086-9103-0A9C388E1218}"/>
  </bookViews>
  <sheets>
    <sheet name="Kainynas (2)" sheetId="3" r:id="rId1"/>
  </sheets>
  <definedNames>
    <definedName name="_xlnm._FilterDatabase" localSheetId="0" hidden="1">'Kainynas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" i="3" l="1"/>
  <c r="E152" i="3"/>
  <c r="J188" i="3"/>
  <c r="J189" i="3"/>
  <c r="J187" i="3"/>
  <c r="J180" i="3"/>
  <c r="J181" i="3"/>
  <c r="J182" i="3"/>
  <c r="J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179" i="3"/>
  <c r="J166" i="3"/>
  <c r="J167" i="3"/>
  <c r="J168" i="3"/>
  <c r="J169" i="3"/>
  <c r="J170" i="3"/>
  <c r="J165" i="3"/>
  <c r="E161" i="3"/>
  <c r="E162" i="3"/>
  <c r="E163" i="3"/>
  <c r="E164" i="3"/>
  <c r="E165" i="3"/>
  <c r="E166" i="3"/>
  <c r="E167" i="3"/>
  <c r="E168" i="3"/>
  <c r="E160" i="3"/>
  <c r="J154" i="3"/>
  <c r="J155" i="3"/>
  <c r="J156" i="3"/>
  <c r="J157" i="3"/>
  <c r="J158" i="3"/>
  <c r="J153" i="3"/>
  <c r="E146" i="3"/>
  <c r="E147" i="3"/>
  <c r="E148" i="3"/>
  <c r="E149" i="3"/>
  <c r="E150" i="3"/>
  <c r="E145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20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29" i="3"/>
  <c r="J92" i="3"/>
  <c r="J93" i="3"/>
  <c r="J94" i="3"/>
  <c r="J95" i="3"/>
  <c r="J96" i="3"/>
  <c r="J97" i="3"/>
  <c r="J98" i="3"/>
  <c r="J99" i="3"/>
  <c r="J91" i="3"/>
  <c r="J121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07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91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60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54" i="3"/>
  <c r="J39" i="3"/>
  <c r="J40" i="3"/>
  <c r="J41" i="3"/>
  <c r="J42" i="3"/>
  <c r="J43" i="3"/>
  <c r="J44" i="3"/>
  <c r="J45" i="3"/>
  <c r="J46" i="3"/>
  <c r="J38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30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14" i="3"/>
  <c r="E15" i="3"/>
  <c r="E16" i="3"/>
  <c r="E17" i="3"/>
  <c r="E18" i="3"/>
  <c r="E19" i="3"/>
  <c r="E20" i="3"/>
  <c r="E21" i="3"/>
  <c r="E22" i="3"/>
  <c r="E14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<sst xmlns="http://schemas.openxmlformats.org/spreadsheetml/2006/main" count="290" uniqueCount="131">
  <si>
    <t xml:space="preserve">Kodas </t>
  </si>
  <si>
    <t>Kaina be PVM</t>
  </si>
  <si>
    <t>Kaina po nuolaidos</t>
  </si>
  <si>
    <t xml:space="preserve">                      Kalvarijų g.149,   LT-08352   Vilnius,  Lietuva</t>
  </si>
  <si>
    <t xml:space="preserve">                      tel. +370  5 277 9120,    info@saneko.lt</t>
  </si>
  <si>
    <t>Nuolaida %</t>
  </si>
  <si>
    <t>Sriegis</t>
  </si>
  <si>
    <t>Plast Mova</t>
  </si>
  <si>
    <t>25x20</t>
  </si>
  <si>
    <t>32x20</t>
  </si>
  <si>
    <t>32x25</t>
  </si>
  <si>
    <t>40x25</t>
  </si>
  <si>
    <t>40x32</t>
  </si>
  <si>
    <t>50x25</t>
  </si>
  <si>
    <t>50x32</t>
  </si>
  <si>
    <t>50x40</t>
  </si>
  <si>
    <t>63x32</t>
  </si>
  <si>
    <t>63x40</t>
  </si>
  <si>
    <t>63x50</t>
  </si>
  <si>
    <t>75x50</t>
  </si>
  <si>
    <t>75x63</t>
  </si>
  <si>
    <t>90x63</t>
  </si>
  <si>
    <t>Plast Mova redukuota</t>
  </si>
  <si>
    <t>110x90</t>
  </si>
  <si>
    <t>90x75</t>
  </si>
  <si>
    <t>110x75</t>
  </si>
  <si>
    <t>Plast Mova su vidiniu sriegiu</t>
  </si>
  <si>
    <t>20x1/2</t>
  </si>
  <si>
    <t>20x3/4</t>
  </si>
  <si>
    <t>25x1/2</t>
  </si>
  <si>
    <t>25x3/4</t>
  </si>
  <si>
    <t>110x4</t>
  </si>
  <si>
    <t>90x3</t>
  </si>
  <si>
    <t>90x2</t>
  </si>
  <si>
    <t>75x2 1/2</t>
  </si>
  <si>
    <t>75x2</t>
  </si>
  <si>
    <t>63x2</t>
  </si>
  <si>
    <t>63x11/2</t>
  </si>
  <si>
    <t>50x2</t>
  </si>
  <si>
    <t>50x11/2</t>
  </si>
  <si>
    <t>50x11/4</t>
  </si>
  <si>
    <t>50x1</t>
  </si>
  <si>
    <t>40x11/2</t>
  </si>
  <si>
    <t>40x11/4</t>
  </si>
  <si>
    <t>40x1</t>
  </si>
  <si>
    <t>32x11/4</t>
  </si>
  <si>
    <t>32x1</t>
  </si>
  <si>
    <t>32x3/4</t>
  </si>
  <si>
    <t>32x1/2</t>
  </si>
  <si>
    <t>25x1</t>
  </si>
  <si>
    <t>75x21/2</t>
  </si>
  <si>
    <t>63x1 1/2</t>
  </si>
  <si>
    <t>50x1 1/2</t>
  </si>
  <si>
    <t>50x1 1/4</t>
  </si>
  <si>
    <t>40x1 1/2</t>
  </si>
  <si>
    <t>40x1 1/4</t>
  </si>
  <si>
    <t>32x1 1/4</t>
  </si>
  <si>
    <t>Plast Mova su išoriniu sriegiu</t>
  </si>
  <si>
    <t>63x21/2</t>
  </si>
  <si>
    <t>90x2 1/2</t>
  </si>
  <si>
    <t>PE/PP slėginio vandentiekio fasoninės dalys</t>
  </si>
  <si>
    <t>90x4</t>
  </si>
  <si>
    <t>100x3</t>
  </si>
  <si>
    <t>100x4</t>
  </si>
  <si>
    <t>Plast Alkūnė su išoriniu sriegiu</t>
  </si>
  <si>
    <t>75x3</t>
  </si>
  <si>
    <t>Plast trišakis</t>
  </si>
  <si>
    <t>25x20x25</t>
  </si>
  <si>
    <t>32x25x32</t>
  </si>
  <si>
    <t>32x20x32</t>
  </si>
  <si>
    <t>40x25x40</t>
  </si>
  <si>
    <t>40x32x40</t>
  </si>
  <si>
    <t>50x32x50</t>
  </si>
  <si>
    <t>50x40x50</t>
  </si>
  <si>
    <t>63x50x63</t>
  </si>
  <si>
    <t>50x25x50</t>
  </si>
  <si>
    <t>75x50x75</t>
  </si>
  <si>
    <t>75x65x75</t>
  </si>
  <si>
    <t>90x63x90</t>
  </si>
  <si>
    <t>90x75x90</t>
  </si>
  <si>
    <t>110x90x110</t>
  </si>
  <si>
    <t>110x75x110</t>
  </si>
  <si>
    <t>Plast Trišakis su vidiniu sriegiu</t>
  </si>
  <si>
    <t xml:space="preserve"> 20x3/4</t>
  </si>
  <si>
    <t>110x4"</t>
  </si>
  <si>
    <t>90x21/2</t>
  </si>
  <si>
    <t>Plast Trišakis su išoriniu sriegiu</t>
  </si>
  <si>
    <t>Plast Ventiliai</t>
  </si>
  <si>
    <t>DN</t>
  </si>
  <si>
    <t>Plast Aklės</t>
  </si>
  <si>
    <t>25x1/2"</t>
  </si>
  <si>
    <t>25x3/4"</t>
  </si>
  <si>
    <t>32x1"</t>
  </si>
  <si>
    <t>40x1/2</t>
  </si>
  <si>
    <t>40x3/4</t>
  </si>
  <si>
    <t>50x1/2</t>
  </si>
  <si>
    <t>200x3/4</t>
  </si>
  <si>
    <t>160x2</t>
  </si>
  <si>
    <t>160x11/2</t>
  </si>
  <si>
    <t>50x3/4</t>
  </si>
  <si>
    <t>63x1/2</t>
  </si>
  <si>
    <t>63x3/4</t>
  </si>
  <si>
    <t>63x1</t>
  </si>
  <si>
    <t>63x11/4</t>
  </si>
  <si>
    <t>75x1</t>
  </si>
  <si>
    <t>75x11/4</t>
  </si>
  <si>
    <t>75x11/2</t>
  </si>
  <si>
    <t>90x3/4</t>
  </si>
  <si>
    <t>90x1/2</t>
  </si>
  <si>
    <t>90x1</t>
  </si>
  <si>
    <t>90x11/4</t>
  </si>
  <si>
    <t>90x11/2</t>
  </si>
  <si>
    <t xml:space="preserve"> 90x2"</t>
  </si>
  <si>
    <t>110x1</t>
  </si>
  <si>
    <t>110x11/2</t>
  </si>
  <si>
    <t>110x11/4</t>
  </si>
  <si>
    <t>160x11/4</t>
  </si>
  <si>
    <t>160x1"</t>
  </si>
  <si>
    <t>110x2</t>
  </si>
  <si>
    <t>63x1/2x1/2</t>
  </si>
  <si>
    <t>63x3/4x3/4</t>
  </si>
  <si>
    <t>63x1x1</t>
  </si>
  <si>
    <t>75x1x1</t>
  </si>
  <si>
    <t>Plast Ventiliai su vidiniu sriegiu</t>
  </si>
  <si>
    <t>Plast Ventiliai su išoriniu sriegiu</t>
  </si>
  <si>
    <t>Plast Balnai su sriegiu</t>
  </si>
  <si>
    <t>Plast Balnai su 2 sriegiais</t>
  </si>
  <si>
    <t>Plast Alkūnė su vidiniu sriegiu</t>
  </si>
  <si>
    <t>Plast Prietaisinė alkūnė</t>
  </si>
  <si>
    <t>Plast Redukuotas trišakis</t>
  </si>
  <si>
    <t>Plast Alkūnė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</si>
</sst>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t&quot;_-;\-* #,##0.00\ &quot;Lt&quot;_-;_-* &quot;-&quot;??\ &quot;Lt&quot;_-;_-@_-"/>
    <numFmt numFmtId="165" formatCode="#,##0.00\ [$€-1]"/>
    <numFmt numFmtId="166" formatCode="#,##0.00\ &quot;€&quot;"/>
  </numFmts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B0F0"/>
      <name val="Times New Roman"/>
      <family val="1"/>
      <charset val="186"/>
    </font>
    <font>
      <b/>
      <sz val="11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/>
    <xf numFmtId="165" fontId="6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7" fillId="4" borderId="2" xfId="3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Alignment="1">
      <alignment horizontal="left"/>
    </xf>
    <xf numFmtId="1" fontId="9" fillId="2" borderId="0" xfId="3" applyNumberFormat="1" applyFont="1" applyFill="1" applyBorder="1" applyAlignment="1" applyProtection="1">
      <alignment horizontal="center"/>
    </xf>
    <xf numFmtId="0" fontId="8" fillId="0" borderId="0" xfId="0" applyFont="1" applyAlignment="1">
      <alignment wrapText="1"/>
    </xf>
    <xf numFmtId="165" fontId="9" fillId="0" borderId="0" xfId="1" applyNumberFormat="1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" fontId="9" fillId="0" borderId="0" xfId="3" applyNumberFormat="1" applyFont="1" applyBorder="1" applyAlignment="1" applyProtection="1">
      <alignment horizontal="center"/>
    </xf>
    <xf numFmtId="9" fontId="9" fillId="0" borderId="0" xfId="3" applyFont="1" applyBorder="1" applyAlignment="1" applyProtection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2" fontId="11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4" xfId="2" xr:uid="{C318B3FB-1337-40C9-BCDD-23415530F2E9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jpe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pn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0</xdr:row>
      <xdr:rowOff>66676</xdr:rowOff>
    </xdr:from>
    <xdr:to>
      <xdr:col>4</xdr:col>
      <xdr:colOff>171449</xdr:colOff>
      <xdr:row>3</xdr:row>
      <xdr:rowOff>198814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221C2AC3-7748-44B5-96FF-8A0F7AB8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6"/>
          <a:ext cx="2543175" cy="608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123826</xdr:colOff>
      <xdr:row>7</xdr:row>
      <xdr:rowOff>67496</xdr:rowOff>
    </xdr:from>
    <xdr:to>
      <xdr:col>1</xdr:col>
      <xdr:colOff>981075</xdr:colOff>
      <xdr:row>9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508019-35E6-4304-A972-49F3A726F4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20" r="2032" b="27655"/>
        <a:stretch/>
      </xdr:blipFill>
      <xdr:spPr bwMode="auto">
        <a:xfrm>
          <a:off x="238126" y="1239071"/>
          <a:ext cx="857249" cy="39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7</xdr:row>
      <xdr:rowOff>142455</xdr:rowOff>
    </xdr:from>
    <xdr:to>
      <xdr:col>6</xdr:col>
      <xdr:colOff>941295</xdr:colOff>
      <xdr:row>9</xdr:row>
      <xdr:rowOff>67236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E2D2E9-E5E3-41AB-94C7-4BDC24B3C9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2" b="22914"/>
        <a:stretch/>
      </xdr:blipFill>
      <xdr:spPr bwMode="auto">
        <a:xfrm>
          <a:off x="4524375" y="1314030"/>
          <a:ext cx="750795" cy="324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314325</xdr:colOff>
      <xdr:row>53</xdr:row>
      <xdr:rowOff>114299</xdr:rowOff>
    </xdr:from>
    <xdr:ext cx="600075" cy="405685"/>
    <xdr:pic>
      <xdr:nvPicPr>
        <xdr:cNvPr id="5" name="Picture 4" descr="1003 UNIDELTA Переходник зажимной наружная резьба PN16 PP-B УФ защита">
          <a:extLst>
            <a:ext uri="{FF2B5EF4-FFF2-40B4-BE49-F238E27FC236}">
              <a16:creationId xmlns:a16="http://schemas.microsoft.com/office/drawing/2014/main" id="{A6D8BB16-9C43-4B4D-9481-ADBF0EBB24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66" b="8000"/>
        <a:stretch/>
      </xdr:blipFill>
      <xdr:spPr bwMode="auto">
        <a:xfrm>
          <a:off x="4648200" y="6010274"/>
          <a:ext cx="600075" cy="405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180976</xdr:colOff>
      <xdr:row>23</xdr:row>
      <xdr:rowOff>85725</xdr:rowOff>
    </xdr:from>
    <xdr:to>
      <xdr:col>1</xdr:col>
      <xdr:colOff>814425</xdr:colOff>
      <xdr:row>25</xdr:row>
      <xdr:rowOff>123825</xdr:rowOff>
    </xdr:to>
    <xdr:pic>
      <xdr:nvPicPr>
        <xdr:cNvPr id="6" name="Picture 5" descr="1004 UNIDELTA Переходник зажимной внутренняя резьба PN16 PP-B УФ защита">
          <a:extLst>
            <a:ext uri="{FF2B5EF4-FFF2-40B4-BE49-F238E27FC236}">
              <a16:creationId xmlns:a16="http://schemas.microsoft.com/office/drawing/2014/main" id="{26A6E6CD-0D65-4014-A7EC-B12D6FCE2E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9" t="6679" r="3499" b="7178"/>
        <a:stretch/>
      </xdr:blipFill>
      <xdr:spPr bwMode="auto">
        <a:xfrm>
          <a:off x="295276" y="4419600"/>
          <a:ext cx="633449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352425</xdr:colOff>
      <xdr:row>31</xdr:row>
      <xdr:rowOff>85724</xdr:rowOff>
    </xdr:from>
    <xdr:ext cx="459581" cy="447675"/>
    <xdr:pic>
      <xdr:nvPicPr>
        <xdr:cNvPr id="8" name="Picture 7">
          <a:extLst>
            <a:ext uri="{FF2B5EF4-FFF2-40B4-BE49-F238E27FC236}">
              <a16:creationId xmlns:a16="http://schemas.microsoft.com/office/drawing/2014/main" id="{D7381241-4A0F-47EF-A080-3B20265182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13477" r="12110" b="13086"/>
        <a:stretch/>
      </xdr:blipFill>
      <xdr:spPr bwMode="auto">
        <a:xfrm>
          <a:off x="4686300" y="11896724"/>
          <a:ext cx="459581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276225</xdr:colOff>
      <xdr:row>84</xdr:row>
      <xdr:rowOff>46354</xdr:rowOff>
    </xdr:from>
    <xdr:ext cx="561976" cy="487046"/>
    <xdr:pic>
      <xdr:nvPicPr>
        <xdr:cNvPr id="11" name="Picture 10" descr="Alkūnė PE vamzdžiui su vidiniu sriegiu">
          <a:extLst>
            <a:ext uri="{FF2B5EF4-FFF2-40B4-BE49-F238E27FC236}">
              <a16:creationId xmlns:a16="http://schemas.microsoft.com/office/drawing/2014/main" id="{B1B31D74-6122-4763-91DB-F2B1428DBA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8" t="17877" r="5209" b="18576"/>
        <a:stretch/>
      </xdr:blipFill>
      <xdr:spPr bwMode="auto">
        <a:xfrm>
          <a:off x="390525" y="16229329"/>
          <a:ext cx="561976" cy="48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276225</xdr:colOff>
      <xdr:row>47</xdr:row>
      <xdr:rowOff>161925</xdr:rowOff>
    </xdr:from>
    <xdr:to>
      <xdr:col>6</xdr:col>
      <xdr:colOff>907329</xdr:colOff>
      <xdr:row>49</xdr:row>
      <xdr:rowOff>104775</xdr:rowOff>
    </xdr:to>
    <xdr:pic>
      <xdr:nvPicPr>
        <xdr:cNvPr id="12" name="Picture 11" descr="Alkūnė PE geriamo vandens vamzdžiui Unidelta Ø 25 mm x 1/2&quot; išoriniu sriegiu.  Jupoja - ir remontui ir statybai, prekės sodui, daržui, namams ir buičiai.  Elektra, dažai, santechnika, šildymas, vėdinimo prekės, įrankiai,">
          <a:extLst>
            <a:ext uri="{FF2B5EF4-FFF2-40B4-BE49-F238E27FC236}">
              <a16:creationId xmlns:a16="http://schemas.microsoft.com/office/drawing/2014/main" id="{42B97243-5527-89F4-09CA-4F06F2DF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258300"/>
          <a:ext cx="631104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247649</xdr:colOff>
      <xdr:row>84</xdr:row>
      <xdr:rowOff>76200</xdr:rowOff>
    </xdr:from>
    <xdr:to>
      <xdr:col>6</xdr:col>
      <xdr:colOff>868916</xdr:colOff>
      <xdr:row>86</xdr:row>
      <xdr:rowOff>103310</xdr:rowOff>
    </xdr:to>
    <xdr:pic>
      <xdr:nvPicPr>
        <xdr:cNvPr id="14" name="Picture 13" descr="Trišakis pe unidelta 25 mm kaina Internetu ➤ Zuza.lt">
          <a:extLst>
            <a:ext uri="{FF2B5EF4-FFF2-40B4-BE49-F238E27FC236}">
              <a16:creationId xmlns:a16="http://schemas.microsoft.com/office/drawing/2014/main" id="{4C80E7F6-66DE-052C-0FB7-0665251124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61" t="10869" r="9382" b="11739"/>
        <a:stretch/>
      </xdr:blipFill>
      <xdr:spPr bwMode="auto">
        <a:xfrm>
          <a:off x="4581524" y="16259175"/>
          <a:ext cx="621267" cy="409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148782</xdr:colOff>
      <xdr:row>100</xdr:row>
      <xdr:rowOff>72582</xdr:rowOff>
    </xdr:from>
    <xdr:to>
      <xdr:col>6</xdr:col>
      <xdr:colOff>965644</xdr:colOff>
      <xdr:row>102</xdr:row>
      <xdr:rowOff>172961</xdr:rowOff>
    </xdr:to>
    <xdr:pic>
      <xdr:nvPicPr>
        <xdr:cNvPr id="15" name="Picture 14" descr="Plastikinis redukuotas PE trišakis D32x25x32 90 laipsn">
          <a:extLst>
            <a:ext uri="{FF2B5EF4-FFF2-40B4-BE49-F238E27FC236}">
              <a16:creationId xmlns:a16="http://schemas.microsoft.com/office/drawing/2014/main" id="{FA291F8F-FA82-31B3-213B-966530B159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00" t="4445" r="35167"/>
        <a:stretch/>
      </xdr:blipFill>
      <xdr:spPr bwMode="auto">
        <a:xfrm rot="5400000">
          <a:off x="4648200" y="18814164"/>
          <a:ext cx="485775" cy="81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276223</xdr:colOff>
      <xdr:row>138</xdr:row>
      <xdr:rowOff>114300</xdr:rowOff>
    </xdr:from>
    <xdr:to>
      <xdr:col>1</xdr:col>
      <xdr:colOff>871796</xdr:colOff>
      <xdr:row>140</xdr:row>
      <xdr:rowOff>128954</xdr:rowOff>
    </xdr:to>
    <xdr:pic>
      <xdr:nvPicPr>
        <xdr:cNvPr id="18" name="Immagine 240">
          <a:extLst>
            <a:ext uri="{FF2B5EF4-FFF2-40B4-BE49-F238E27FC236}">
              <a16:creationId xmlns:a16="http://schemas.microsoft.com/office/drawing/2014/main" id="{94F41F57-EC86-4C70-8D4D-C87CFE0F53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73" t="21582" r="10000" b="21034"/>
        <a:stretch/>
      </xdr:blipFill>
      <xdr:spPr bwMode="auto">
        <a:xfrm flipH="1">
          <a:off x="390523" y="25974675"/>
          <a:ext cx="59557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146</xdr:row>
      <xdr:rowOff>73037</xdr:rowOff>
    </xdr:from>
    <xdr:to>
      <xdr:col>6</xdr:col>
      <xdr:colOff>847725</xdr:colOff>
      <xdr:row>148</xdr:row>
      <xdr:rowOff>46158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A65373A-2C60-3146-F30A-8A1DAADCE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3297" t="16637" r="5128" b="25051"/>
        <a:stretch/>
      </xdr:blipFill>
      <xdr:spPr>
        <a:xfrm>
          <a:off x="4600575" y="27495512"/>
          <a:ext cx="581025" cy="355587"/>
        </a:xfrm>
        <a:prstGeom prst="rect">
          <a:avLst/>
        </a:prstGeom>
      </xdr:spPr>
    </xdr:pic>
    <xdr:clientData/>
  </xdr:twoCellAnchor>
  <xdr:twoCellAnchor editAs="oneCell">
    <xdr:from>
      <xdr:col>6</xdr:col>
      <xdr:colOff>356822</xdr:colOff>
      <xdr:row>158</xdr:row>
      <xdr:rowOff>160720</xdr:rowOff>
    </xdr:from>
    <xdr:to>
      <xdr:col>6</xdr:col>
      <xdr:colOff>852121</xdr:colOff>
      <xdr:row>160</xdr:row>
      <xdr:rowOff>97448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C229909-05FA-A0EA-BFE1-2E50B11EC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22914" r="10438" b="16674"/>
        <a:stretch/>
      </xdr:blipFill>
      <xdr:spPr>
        <a:xfrm>
          <a:off x="4672380" y="30281701"/>
          <a:ext cx="495299" cy="317728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122</xdr:row>
      <xdr:rowOff>57151</xdr:rowOff>
    </xdr:from>
    <xdr:to>
      <xdr:col>6</xdr:col>
      <xdr:colOff>937709</xdr:colOff>
      <xdr:row>124</xdr:row>
      <xdr:rowOff>8060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336F7A4-F9EE-B3DD-5126-30B2410BB4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-1" t="27764" r="4598" b="25902"/>
        <a:stretch/>
      </xdr:blipFill>
      <xdr:spPr>
        <a:xfrm>
          <a:off x="4543425" y="22907626"/>
          <a:ext cx="728159" cy="333374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113</xdr:row>
      <xdr:rowOff>47625</xdr:rowOff>
    </xdr:from>
    <xdr:to>
      <xdr:col>1</xdr:col>
      <xdr:colOff>853169</xdr:colOff>
      <xdr:row>114</xdr:row>
      <xdr:rowOff>169985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DC6A6C1-25C6-9F7A-BE57-C49C01ABB2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27313" b="22079"/>
        <a:stretch/>
      </xdr:blipFill>
      <xdr:spPr>
        <a:xfrm>
          <a:off x="323851" y="21440775"/>
          <a:ext cx="643618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352424</xdr:colOff>
      <xdr:row>172</xdr:row>
      <xdr:rowOff>57150</xdr:rowOff>
    </xdr:from>
    <xdr:to>
      <xdr:col>1</xdr:col>
      <xdr:colOff>723899</xdr:colOff>
      <xdr:row>174</xdr:row>
      <xdr:rowOff>35902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146C8AE-66EF-F4B4-1B67-F9E74D24B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18537" t="14454" r="13937" b="15343"/>
        <a:stretch/>
      </xdr:blipFill>
      <xdr:spPr>
        <a:xfrm>
          <a:off x="466724" y="32613600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172</xdr:row>
      <xdr:rowOff>76199</xdr:rowOff>
    </xdr:from>
    <xdr:to>
      <xdr:col>6</xdr:col>
      <xdr:colOff>783156</xdr:colOff>
      <xdr:row>174</xdr:row>
      <xdr:rowOff>121627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E763697-5A92-BA78-BCA7-79CD7F9346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25157" t="17206" r="21220" b="17408"/>
        <a:stretch/>
      </xdr:blipFill>
      <xdr:spPr>
        <a:xfrm>
          <a:off x="4743450" y="32632649"/>
          <a:ext cx="373581" cy="438151"/>
        </a:xfrm>
        <a:prstGeom prst="rect">
          <a:avLst/>
        </a:prstGeom>
      </xdr:spPr>
    </xdr:pic>
    <xdr:clientData/>
  </xdr:twoCellAnchor>
  <xdr:twoCellAnchor editAs="oneCell">
    <xdr:from>
      <xdr:col>6</xdr:col>
      <xdr:colOff>373673</xdr:colOff>
      <xdr:row>183</xdr:row>
      <xdr:rowOff>84519</xdr:rowOff>
    </xdr:from>
    <xdr:to>
      <xdr:col>6</xdr:col>
      <xdr:colOff>754673</xdr:colOff>
      <xdr:row>185</xdr:row>
      <xdr:rowOff>84259</xdr:rowOff>
    </xdr:to>
    <xdr:pic>
      <xdr:nvPicPr>
        <xdr:cNvPr id="9" name="Picture 8" descr="Unidelta Wall Plate 20 mm - 1/2 Inch BSPF Female Thread : Easy Irrigation,  Watering and Irrigation">
          <a:extLst>
            <a:ext uri="{FF2B5EF4-FFF2-40B4-BE49-F238E27FC236}">
              <a16:creationId xmlns:a16="http://schemas.microsoft.com/office/drawing/2014/main" id="{09D7C18E-A92B-50C0-A81C-AC6EDE48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231" y="34843442"/>
          <a:ext cx="381000" cy="380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C3EC-FF0B-4A94-92BE-2BA5A61ABB5D}">
  <dimension ref="A1:K213"/>
  <sheetViews>
    <sheetView tabSelected="1" zoomScale="130" zoomScaleNormal="130" workbookViewId="0">
      <selection activeCell="K4" sqref="K4"/>
    </sheetView>
  </sheetViews>
  <sheetFormatPr defaultRowHeight="12.75" x14ac:dyDescent="0.2"/>
  <cols>
    <col min="1" max="1" width="1.7109375" customWidth="1"/>
    <col min="2" max="2" width="15.85546875" style="8" customWidth="1"/>
    <col min="3" max="3" width="10.28515625" style="8" customWidth="1"/>
    <col min="4" max="5" width="11.42578125" style="7" customWidth="1"/>
    <col min="6" max="6" width="14" style="9" customWidth="1"/>
    <col min="7" max="7" width="16.7109375" style="9" customWidth="1"/>
    <col min="8" max="8" width="12.140625" style="9" customWidth="1"/>
    <col min="9" max="10" width="11.85546875" customWidth="1"/>
    <col min="11" max="11" width="14.5703125" customWidth="1"/>
    <col min="12" max="12" width="13.7109375" customWidth="1"/>
    <col min="13" max="13" width="1" customWidth="1"/>
  </cols>
  <sheetData>
    <row r="1" spans="1:11" s="1" customFormat="1" ht="12.95" customHeight="1" x14ac:dyDescent="0.2">
      <c r="B1" s="2"/>
      <c r="C1" s="3"/>
      <c r="D1" s="3"/>
      <c r="E1" s="4"/>
      <c r="F1"/>
      <c r="G1"/>
      <c r="H1"/>
      <c r="I1"/>
      <c r="K1" s="5" t="s">
        <v>3</v>
      </c>
    </row>
    <row r="2" spans="1:11" s="1" customFormat="1" ht="12.95" customHeight="1" x14ac:dyDescent="0.2">
      <c r="B2" s="2"/>
      <c r="C2" s="3"/>
      <c r="D2" s="3"/>
      <c r="E2" s="4"/>
      <c r="F2"/>
      <c r="G2"/>
      <c r="H2"/>
      <c r="I2"/>
      <c r="K2" s="5" t="s">
        <v>4</v>
      </c>
    </row>
    <row r="3" spans="1:11" s="1" customFormat="1" ht="12" customHeight="1" thickBot="1" x14ac:dyDescent="0.25">
      <c r="B3" s="2"/>
      <c r="C3" s="3"/>
      <c r="D3" s="3"/>
      <c r="E3" s="4"/>
      <c r="F3"/>
      <c r="G3"/>
      <c r="H3"/>
      <c r="I3"/>
    </row>
    <row r="4" spans="1:11" ht="17.25" customHeight="1" thickBot="1" x14ac:dyDescent="0.45">
      <c r="B4" s="6"/>
      <c r="C4" s="6"/>
      <c r="D4" s="6"/>
      <c r="E4" s="6"/>
      <c r="F4" s="6"/>
      <c r="G4" s="6"/>
      <c r="H4" s="6"/>
      <c r="I4" s="77" t="s">
        <v>5</v>
      </c>
      <c r="J4" s="78"/>
      <c r="K4" s="11">
        <v>0</v>
      </c>
    </row>
    <row r="5" spans="1:11" ht="17.25" customHeight="1" x14ac:dyDescent="0.25">
      <c r="A5" s="12"/>
      <c r="B5" s="79" t="s">
        <v>60</v>
      </c>
      <c r="C5" s="79"/>
      <c r="D5" s="79"/>
      <c r="E5" s="79"/>
      <c r="F5" s="79"/>
      <c r="G5" s="13"/>
      <c r="H5" s="13"/>
      <c r="I5" s="13"/>
      <c r="J5" s="14"/>
    </row>
    <row r="6" spans="1:11" ht="16.5" customHeight="1" x14ac:dyDescent="0.25">
      <c r="A6" s="15"/>
      <c r="B6" s="79"/>
      <c r="C6" s="79"/>
      <c r="D6" s="79"/>
      <c r="E6" s="79"/>
      <c r="F6" s="79"/>
      <c r="G6" s="16"/>
      <c r="H6" s="16"/>
      <c r="I6" s="12"/>
      <c r="J6" s="12"/>
    </row>
    <row r="7" spans="1:11" ht="3.75" customHeight="1" x14ac:dyDescent="0.25">
      <c r="A7" s="12"/>
      <c r="B7" s="17"/>
      <c r="C7" s="12"/>
      <c r="D7" s="12"/>
      <c r="E7" s="18"/>
      <c r="F7" s="16"/>
      <c r="G7" s="16"/>
      <c r="H7" s="16"/>
      <c r="I7" s="12"/>
      <c r="J7" s="19"/>
    </row>
    <row r="8" spans="1:11" ht="16.350000000000001" customHeight="1" x14ac:dyDescent="0.25">
      <c r="A8" s="20"/>
      <c r="B8" s="58"/>
      <c r="C8" s="57" t="s">
        <v>7</v>
      </c>
      <c r="D8" s="57"/>
      <c r="E8" s="57"/>
      <c r="F8" s="35"/>
      <c r="G8" s="58"/>
      <c r="H8" s="57" t="s">
        <v>22</v>
      </c>
      <c r="I8" s="57"/>
      <c r="J8" s="57"/>
      <c r="K8" s="10"/>
    </row>
    <row r="9" spans="1:11" ht="16.350000000000001" customHeight="1" x14ac:dyDescent="0.25">
      <c r="A9" s="20"/>
      <c r="B9" s="58"/>
      <c r="C9" s="57"/>
      <c r="D9" s="57"/>
      <c r="E9" s="57"/>
      <c r="F9" s="35"/>
      <c r="G9" s="58"/>
      <c r="H9" s="57"/>
      <c r="I9" s="57"/>
      <c r="J9" s="57"/>
      <c r="K9" s="10"/>
    </row>
    <row r="10" spans="1:11" ht="12.75" customHeight="1" x14ac:dyDescent="0.25">
      <c r="A10" s="20"/>
      <c r="B10" s="58"/>
      <c r="C10" s="57"/>
      <c r="D10" s="57"/>
      <c r="E10" s="57"/>
      <c r="F10" s="35"/>
      <c r="G10" s="58"/>
      <c r="H10" s="57"/>
      <c r="I10" s="57"/>
      <c r="J10" s="57"/>
      <c r="K10" s="10"/>
    </row>
    <row r="11" spans="1:11" ht="16.350000000000001" customHeight="1" x14ac:dyDescent="0.25">
      <c r="A11" s="20"/>
      <c r="B11" s="55" t="s">
        <v>0</v>
      </c>
      <c r="C11" s="56" t="s">
        <v>6</v>
      </c>
      <c r="D11" s="56" t="s">
        <v>1</v>
      </c>
      <c r="E11" s="56" t="s">
        <v>2</v>
      </c>
      <c r="F11" s="36"/>
      <c r="G11" s="55" t="s">
        <v>0</v>
      </c>
      <c r="H11" s="56" t="s">
        <v>6</v>
      </c>
      <c r="I11" s="56" t="s">
        <v>1</v>
      </c>
      <c r="J11" s="56" t="s">
        <v>2</v>
      </c>
      <c r="K11" s="10"/>
    </row>
    <row r="12" spans="1:11" ht="16.350000000000001" customHeight="1" x14ac:dyDescent="0.25">
      <c r="A12" s="20"/>
      <c r="B12" s="55"/>
      <c r="C12" s="56"/>
      <c r="D12" s="56"/>
      <c r="E12" s="56"/>
      <c r="F12" s="36"/>
      <c r="G12" s="55"/>
      <c r="H12" s="56"/>
      <c r="I12" s="56"/>
      <c r="J12" s="56"/>
      <c r="K12" s="10"/>
    </row>
    <row r="13" spans="1:11" ht="16.350000000000001" customHeight="1" x14ac:dyDescent="0.25">
      <c r="A13" s="20"/>
      <c r="B13" s="55"/>
      <c r="C13" s="56"/>
      <c r="D13" s="56"/>
      <c r="E13" s="56"/>
      <c r="F13" s="36"/>
      <c r="G13" s="55"/>
      <c r="H13" s="56"/>
      <c r="I13" s="56"/>
      <c r="J13" s="56"/>
      <c r="K13" s="10"/>
    </row>
    <row r="14" spans="1:11" ht="16.350000000000001" customHeight="1" x14ac:dyDescent="0.25">
      <c r="A14" s="20"/>
      <c r="B14" s="23">
        <v>701020</v>
      </c>
      <c r="C14" s="23">
        <v>20</v>
      </c>
      <c r="D14" s="23">
        <v>1.67</v>
      </c>
      <c r="E14" s="82" t="str">
        <f>IF($K$4=0, "", D14 - (D14 / 100 * $K$4))</f>
        <v/>
      </c>
      <c r="F14" s="36"/>
      <c r="G14" s="23">
        <v>702025</v>
      </c>
      <c r="H14" s="23" t="s">
        <v>8</v>
      </c>
      <c r="I14" s="23">
        <v>1.8</v>
      </c>
      <c r="J14" s="82" t="str">
        <f>IF($K$4=0, "", I14 - (I14 / 100 * $K$4))</f>
        <v/>
      </c>
      <c r="K14" s="10"/>
    </row>
    <row r="15" spans="1:11" ht="16.350000000000001" customHeight="1" x14ac:dyDescent="0.25">
      <c r="A15" s="20"/>
      <c r="B15" s="23">
        <v>701025</v>
      </c>
      <c r="C15" s="23">
        <v>25</v>
      </c>
      <c r="D15" s="23">
        <v>1.98</v>
      </c>
      <c r="E15" s="82" t="str">
        <f t="shared" ref="E15:E22" si="0">IF($K$4=0, "", D15 - (D15 / 100 * $K$4))</f>
        <v/>
      </c>
      <c r="F15" s="36"/>
      <c r="G15" s="23">
        <v>702031</v>
      </c>
      <c r="H15" s="23" t="s">
        <v>9</v>
      </c>
      <c r="I15" s="23">
        <v>2.38</v>
      </c>
      <c r="J15" s="82" t="str">
        <f t="shared" ref="J15:J30" si="1">IF($K$4=0, "", I15 - (I15 / 100 * $K$4))</f>
        <v/>
      </c>
      <c r="K15" s="10"/>
    </row>
    <row r="16" spans="1:11" ht="16.350000000000001" customHeight="1" x14ac:dyDescent="0.25">
      <c r="A16" s="20"/>
      <c r="B16" s="23">
        <v>701032</v>
      </c>
      <c r="C16" s="23">
        <v>32</v>
      </c>
      <c r="D16" s="23">
        <v>2.57</v>
      </c>
      <c r="E16" s="82" t="str">
        <f t="shared" si="0"/>
        <v/>
      </c>
      <c r="F16" s="36"/>
      <c r="G16" s="23">
        <v>702032</v>
      </c>
      <c r="H16" s="23" t="s">
        <v>10</v>
      </c>
      <c r="I16" s="23">
        <v>2.38</v>
      </c>
      <c r="J16" s="82" t="str">
        <f t="shared" si="1"/>
        <v/>
      </c>
      <c r="K16" s="10"/>
    </row>
    <row r="17" spans="1:11" ht="16.350000000000001" customHeight="1" x14ac:dyDescent="0.25">
      <c r="A17" s="20"/>
      <c r="B17" s="24">
        <v>701040</v>
      </c>
      <c r="C17" s="24">
        <v>40</v>
      </c>
      <c r="D17" s="24">
        <v>4.18</v>
      </c>
      <c r="E17" s="82" t="str">
        <f t="shared" si="0"/>
        <v/>
      </c>
      <c r="F17" s="35"/>
      <c r="G17" s="23">
        <v>702039</v>
      </c>
      <c r="H17" s="23" t="s">
        <v>11</v>
      </c>
      <c r="I17" s="23">
        <v>4.07</v>
      </c>
      <c r="J17" s="82" t="str">
        <f t="shared" si="1"/>
        <v/>
      </c>
      <c r="K17" s="10"/>
    </row>
    <row r="18" spans="1:11" ht="16.350000000000001" customHeight="1" x14ac:dyDescent="0.25">
      <c r="A18" s="20"/>
      <c r="B18" s="24">
        <v>701050</v>
      </c>
      <c r="C18" s="24">
        <v>50</v>
      </c>
      <c r="D18" s="24">
        <v>6.09</v>
      </c>
      <c r="E18" s="82" t="str">
        <f t="shared" si="0"/>
        <v/>
      </c>
      <c r="F18" s="35"/>
      <c r="G18" s="23">
        <v>702040</v>
      </c>
      <c r="H18" s="23" t="s">
        <v>12</v>
      </c>
      <c r="I18" s="23">
        <v>4.07</v>
      </c>
      <c r="J18" s="82" t="str">
        <f t="shared" si="1"/>
        <v/>
      </c>
      <c r="K18" s="10"/>
    </row>
    <row r="19" spans="1:11" ht="16.350000000000001" customHeight="1" x14ac:dyDescent="0.25">
      <c r="A19" s="20"/>
      <c r="B19" s="24">
        <v>701063</v>
      </c>
      <c r="C19" s="24">
        <v>63</v>
      </c>
      <c r="D19" s="24">
        <v>8.4499999999999993</v>
      </c>
      <c r="E19" s="82" t="str">
        <f t="shared" si="0"/>
        <v/>
      </c>
      <c r="F19" s="35"/>
      <c r="G19" s="23">
        <v>702048</v>
      </c>
      <c r="H19" s="23" t="s">
        <v>13</v>
      </c>
      <c r="I19" s="23">
        <v>5.63</v>
      </c>
      <c r="J19" s="82" t="str">
        <f t="shared" si="1"/>
        <v/>
      </c>
      <c r="K19" s="10"/>
    </row>
    <row r="20" spans="1:11" ht="16.350000000000001" customHeight="1" x14ac:dyDescent="0.25">
      <c r="A20" s="20"/>
      <c r="B20" s="24">
        <v>701075</v>
      </c>
      <c r="C20" s="24">
        <v>75</v>
      </c>
      <c r="D20" s="24">
        <v>15.91</v>
      </c>
      <c r="E20" s="82" t="str">
        <f t="shared" si="0"/>
        <v/>
      </c>
      <c r="F20" s="35"/>
      <c r="G20" s="23">
        <v>702049</v>
      </c>
      <c r="H20" s="23" t="s">
        <v>14</v>
      </c>
      <c r="I20" s="23">
        <v>5.63</v>
      </c>
      <c r="J20" s="82" t="str">
        <f t="shared" si="1"/>
        <v/>
      </c>
      <c r="K20" s="10"/>
    </row>
    <row r="21" spans="1:11" ht="16.350000000000001" customHeight="1" x14ac:dyDescent="0.25">
      <c r="A21" s="20"/>
      <c r="B21" s="24">
        <v>701090</v>
      </c>
      <c r="C21" s="24">
        <v>90</v>
      </c>
      <c r="D21" s="24">
        <v>19.670000000000002</v>
      </c>
      <c r="E21" s="82" t="str">
        <f t="shared" si="0"/>
        <v/>
      </c>
      <c r="F21" s="35"/>
      <c r="G21" s="23">
        <v>702050</v>
      </c>
      <c r="H21" s="23" t="s">
        <v>15</v>
      </c>
      <c r="I21" s="23">
        <v>5.63</v>
      </c>
      <c r="J21" s="82" t="str">
        <f t="shared" si="1"/>
        <v/>
      </c>
      <c r="K21" s="10"/>
    </row>
    <row r="22" spans="1:11" ht="16.350000000000001" customHeight="1" x14ac:dyDescent="0.25">
      <c r="A22" s="20"/>
      <c r="B22" s="24">
        <v>701110</v>
      </c>
      <c r="C22" s="24">
        <v>110</v>
      </c>
      <c r="D22" s="24">
        <v>42.06</v>
      </c>
      <c r="E22" s="82" t="str">
        <f t="shared" si="0"/>
        <v/>
      </c>
      <c r="F22" s="36"/>
      <c r="G22" s="23">
        <v>702061</v>
      </c>
      <c r="H22" s="23" t="s">
        <v>16</v>
      </c>
      <c r="I22" s="23">
        <v>7.96</v>
      </c>
      <c r="J22" s="82" t="str">
        <f t="shared" si="1"/>
        <v/>
      </c>
      <c r="K22" s="10"/>
    </row>
    <row r="23" spans="1:11" ht="16.350000000000001" customHeight="1" x14ac:dyDescent="0.25">
      <c r="A23" s="20"/>
      <c r="B23" s="25"/>
      <c r="C23" s="25"/>
      <c r="D23" s="25"/>
      <c r="E23" s="22"/>
      <c r="F23" s="36"/>
      <c r="G23" s="23">
        <v>702062</v>
      </c>
      <c r="H23" s="24" t="s">
        <v>17</v>
      </c>
      <c r="I23" s="26">
        <v>7.96</v>
      </c>
      <c r="J23" s="82" t="str">
        <f t="shared" si="1"/>
        <v/>
      </c>
      <c r="K23" s="10"/>
    </row>
    <row r="24" spans="1:11" ht="16.350000000000001" customHeight="1" x14ac:dyDescent="0.25">
      <c r="A24" s="20"/>
      <c r="B24" s="80"/>
      <c r="C24" s="81" t="s">
        <v>26</v>
      </c>
      <c r="D24" s="81"/>
      <c r="E24" s="81"/>
      <c r="F24" s="35"/>
      <c r="G24" s="23">
        <v>702063</v>
      </c>
      <c r="H24" s="24" t="s">
        <v>18</v>
      </c>
      <c r="I24" s="28">
        <v>7.96</v>
      </c>
      <c r="J24" s="82" t="str">
        <f t="shared" si="1"/>
        <v/>
      </c>
      <c r="K24" s="10"/>
    </row>
    <row r="25" spans="1:11" ht="16.350000000000001" customHeight="1" x14ac:dyDescent="0.25">
      <c r="A25" s="20"/>
      <c r="B25" s="80"/>
      <c r="C25" s="81"/>
      <c r="D25" s="81"/>
      <c r="E25" s="81"/>
      <c r="F25" s="35"/>
      <c r="G25" s="23">
        <v>702074</v>
      </c>
      <c r="H25" s="24" t="s">
        <v>19</v>
      </c>
      <c r="I25" s="28">
        <v>14.5</v>
      </c>
      <c r="J25" s="82" t="str">
        <f t="shared" si="1"/>
        <v/>
      </c>
      <c r="K25" s="10"/>
    </row>
    <row r="26" spans="1:11" ht="16.350000000000001" customHeight="1" x14ac:dyDescent="0.25">
      <c r="A26" s="20"/>
      <c r="B26" s="80"/>
      <c r="C26" s="81"/>
      <c r="D26" s="81"/>
      <c r="E26" s="81"/>
      <c r="F26" s="35"/>
      <c r="G26" s="23">
        <v>702075</v>
      </c>
      <c r="H26" s="24" t="s">
        <v>20</v>
      </c>
      <c r="I26" s="28">
        <v>14.5</v>
      </c>
      <c r="J26" s="82" t="str">
        <f t="shared" si="1"/>
        <v/>
      </c>
      <c r="K26" s="10"/>
    </row>
    <row r="27" spans="1:11" ht="16.350000000000001" customHeight="1" x14ac:dyDescent="0.25">
      <c r="A27" s="20"/>
      <c r="B27" s="55" t="s">
        <v>0</v>
      </c>
      <c r="C27" s="56" t="s">
        <v>6</v>
      </c>
      <c r="D27" s="56" t="s">
        <v>1</v>
      </c>
      <c r="E27" s="56" t="s">
        <v>2</v>
      </c>
      <c r="F27" s="36"/>
      <c r="G27" s="23">
        <v>702091</v>
      </c>
      <c r="H27" s="24" t="s">
        <v>21</v>
      </c>
      <c r="I27" s="26">
        <v>19.18</v>
      </c>
      <c r="J27" s="82" t="str">
        <f t="shared" si="1"/>
        <v/>
      </c>
      <c r="K27" s="10"/>
    </row>
    <row r="28" spans="1:11" ht="16.350000000000001" customHeight="1" x14ac:dyDescent="0.25">
      <c r="A28" s="20"/>
      <c r="B28" s="55"/>
      <c r="C28" s="56"/>
      <c r="D28" s="56"/>
      <c r="E28" s="56"/>
      <c r="F28" s="36"/>
      <c r="G28" s="23">
        <v>702092</v>
      </c>
      <c r="H28" s="24" t="s">
        <v>24</v>
      </c>
      <c r="I28" s="26">
        <v>19.18</v>
      </c>
      <c r="J28" s="82" t="str">
        <f t="shared" si="1"/>
        <v/>
      </c>
      <c r="K28" s="10"/>
    </row>
    <row r="29" spans="1:11" ht="16.350000000000001" customHeight="1" x14ac:dyDescent="0.25">
      <c r="A29" s="20"/>
      <c r="B29" s="55"/>
      <c r="C29" s="56"/>
      <c r="D29" s="56"/>
      <c r="E29" s="56"/>
      <c r="F29" s="36"/>
      <c r="G29" s="23">
        <v>702109</v>
      </c>
      <c r="H29" s="24" t="s">
        <v>25</v>
      </c>
      <c r="I29" s="26">
        <v>40.22</v>
      </c>
      <c r="J29" s="82" t="str">
        <f t="shared" si="1"/>
        <v/>
      </c>
      <c r="K29" s="10"/>
    </row>
    <row r="30" spans="1:11" ht="16.350000000000001" customHeight="1" x14ac:dyDescent="0.25">
      <c r="A30" s="20"/>
      <c r="B30" s="23">
        <v>703020</v>
      </c>
      <c r="C30" s="23" t="s">
        <v>27</v>
      </c>
      <c r="D30" s="23">
        <v>1.03</v>
      </c>
      <c r="E30" s="82" t="str">
        <f>IF($K$4=0, "", D30 - (D30 / 100 * $K$4))</f>
        <v/>
      </c>
      <c r="F30" s="36"/>
      <c r="G30" s="23">
        <v>702110</v>
      </c>
      <c r="H30" s="24" t="s">
        <v>23</v>
      </c>
      <c r="I30" s="26">
        <v>40.22</v>
      </c>
      <c r="J30" s="82" t="str">
        <f t="shared" si="1"/>
        <v/>
      </c>
      <c r="K30" s="10"/>
    </row>
    <row r="31" spans="1:11" ht="12.75" customHeight="1" x14ac:dyDescent="0.25">
      <c r="A31" s="20"/>
      <c r="B31" s="23">
        <v>703021</v>
      </c>
      <c r="C31" s="23" t="s">
        <v>28</v>
      </c>
      <c r="D31" s="23">
        <v>1.03</v>
      </c>
      <c r="E31" s="82" t="str">
        <f t="shared" ref="E31:E52" si="2">IF($K$4=0, "", D31 - (D31 / 100 * $K$4))</f>
        <v/>
      </c>
      <c r="F31" s="36"/>
      <c r="G31" s="22"/>
      <c r="H31" s="22"/>
      <c r="I31" s="29"/>
      <c r="J31" s="30"/>
      <c r="K31" s="10"/>
    </row>
    <row r="32" spans="1:11" ht="16.350000000000001" customHeight="1" x14ac:dyDescent="0.25">
      <c r="A32" s="20"/>
      <c r="B32" s="23">
        <v>703024</v>
      </c>
      <c r="C32" s="23" t="s">
        <v>29</v>
      </c>
      <c r="D32" s="23">
        <v>1.03</v>
      </c>
      <c r="E32" s="82" t="str">
        <f t="shared" si="2"/>
        <v/>
      </c>
      <c r="F32" s="36"/>
      <c r="G32" s="59"/>
      <c r="H32" s="62" t="s">
        <v>130</v>
      </c>
      <c r="I32" s="63"/>
      <c r="J32" s="64"/>
      <c r="K32" s="10"/>
    </row>
    <row r="33" spans="1:11" ht="16.350000000000001" customHeight="1" x14ac:dyDescent="0.25">
      <c r="A33" s="20"/>
      <c r="B33" s="23">
        <v>703025</v>
      </c>
      <c r="C33" s="23" t="s">
        <v>30</v>
      </c>
      <c r="D33" s="23">
        <v>1.21</v>
      </c>
      <c r="E33" s="82" t="str">
        <f t="shared" si="2"/>
        <v/>
      </c>
      <c r="F33" s="36"/>
      <c r="G33" s="60"/>
      <c r="H33" s="65"/>
      <c r="I33" s="66"/>
      <c r="J33" s="67"/>
      <c r="K33" s="10"/>
    </row>
    <row r="34" spans="1:11" ht="16.350000000000001" customHeight="1" x14ac:dyDescent="0.25">
      <c r="A34" s="20"/>
      <c r="B34" s="23">
        <v>703026</v>
      </c>
      <c r="C34" s="23" t="s">
        <v>49</v>
      </c>
      <c r="D34" s="23">
        <v>1.21</v>
      </c>
      <c r="E34" s="82" t="str">
        <f t="shared" si="2"/>
        <v/>
      </c>
      <c r="F34" s="35"/>
      <c r="G34" s="61"/>
      <c r="H34" s="68"/>
      <c r="I34" s="69"/>
      <c r="J34" s="70"/>
      <c r="K34" s="10"/>
    </row>
    <row r="35" spans="1:11" ht="16.350000000000001" customHeight="1" x14ac:dyDescent="0.25">
      <c r="A35" s="20"/>
      <c r="B35" s="23">
        <v>703030</v>
      </c>
      <c r="C35" s="23" t="s">
        <v>48</v>
      </c>
      <c r="D35" s="23">
        <v>1.52</v>
      </c>
      <c r="E35" s="82" t="str">
        <f t="shared" si="2"/>
        <v/>
      </c>
      <c r="F35" s="35"/>
      <c r="G35" s="71" t="s">
        <v>0</v>
      </c>
      <c r="H35" s="74" t="s">
        <v>6</v>
      </c>
      <c r="I35" s="74" t="s">
        <v>1</v>
      </c>
      <c r="J35" s="74" t="s">
        <v>2</v>
      </c>
      <c r="K35" s="10"/>
    </row>
    <row r="36" spans="1:11" ht="16.350000000000001" customHeight="1" x14ac:dyDescent="0.25">
      <c r="A36" s="20"/>
      <c r="B36" s="23">
        <v>703031</v>
      </c>
      <c r="C36" s="23" t="s">
        <v>47</v>
      </c>
      <c r="D36" s="24">
        <v>1.52</v>
      </c>
      <c r="E36" s="82" t="str">
        <f t="shared" si="2"/>
        <v/>
      </c>
      <c r="F36" s="35"/>
      <c r="G36" s="72"/>
      <c r="H36" s="75"/>
      <c r="I36" s="75"/>
      <c r="J36" s="75"/>
      <c r="K36" s="10"/>
    </row>
    <row r="37" spans="1:11" ht="16.350000000000001" customHeight="1" x14ac:dyDescent="0.25">
      <c r="A37" s="20"/>
      <c r="B37" s="23">
        <v>703032</v>
      </c>
      <c r="C37" s="23" t="s">
        <v>46</v>
      </c>
      <c r="D37" s="24">
        <v>1.52</v>
      </c>
      <c r="E37" s="82" t="str">
        <f t="shared" si="2"/>
        <v/>
      </c>
      <c r="F37" s="36"/>
      <c r="G37" s="73"/>
      <c r="H37" s="76"/>
      <c r="I37" s="76"/>
      <c r="J37" s="76"/>
      <c r="K37" s="10"/>
    </row>
    <row r="38" spans="1:11" ht="16.350000000000001" customHeight="1" x14ac:dyDescent="0.25">
      <c r="A38" s="20"/>
      <c r="B38" s="23">
        <v>703033</v>
      </c>
      <c r="C38" s="23" t="s">
        <v>56</v>
      </c>
      <c r="D38" s="23">
        <v>2.11</v>
      </c>
      <c r="E38" s="82" t="str">
        <f t="shared" si="2"/>
        <v/>
      </c>
      <c r="F38" s="36"/>
      <c r="G38" s="27">
        <v>706020</v>
      </c>
      <c r="H38" s="24">
        <v>20</v>
      </c>
      <c r="I38" s="23">
        <v>1.67</v>
      </c>
      <c r="J38" s="82" t="str">
        <f>IF($K$4=0, "", I38 - (I38 / 100 * $K$4))</f>
        <v/>
      </c>
      <c r="K38" s="10"/>
    </row>
    <row r="39" spans="1:11" ht="16.350000000000001" customHeight="1" x14ac:dyDescent="0.25">
      <c r="A39" s="20"/>
      <c r="B39" s="23">
        <v>703039</v>
      </c>
      <c r="C39" s="23" t="s">
        <v>44</v>
      </c>
      <c r="D39" s="28">
        <v>2.38</v>
      </c>
      <c r="E39" s="82" t="str">
        <f t="shared" si="2"/>
        <v/>
      </c>
      <c r="F39" s="36"/>
      <c r="G39" s="27">
        <v>706025</v>
      </c>
      <c r="H39" s="24">
        <v>25</v>
      </c>
      <c r="I39" s="23">
        <v>2.02</v>
      </c>
      <c r="J39" s="82" t="str">
        <f t="shared" ref="J39:J46" si="3">IF($K$4=0, "", I39 - (I39 / 100 * $K$4))</f>
        <v/>
      </c>
      <c r="K39" s="10"/>
    </row>
    <row r="40" spans="1:11" ht="16.350000000000001" customHeight="1" x14ac:dyDescent="0.25">
      <c r="A40" s="20"/>
      <c r="B40" s="23">
        <v>703040</v>
      </c>
      <c r="C40" s="23" t="s">
        <v>55</v>
      </c>
      <c r="D40" s="28">
        <v>2.38</v>
      </c>
      <c r="E40" s="82" t="str">
        <f t="shared" si="2"/>
        <v/>
      </c>
      <c r="F40" s="36"/>
      <c r="G40" s="27">
        <v>706032</v>
      </c>
      <c r="H40" s="24">
        <v>32</v>
      </c>
      <c r="I40" s="23">
        <v>2.5299999999999998</v>
      </c>
      <c r="J40" s="82" t="str">
        <f t="shared" si="3"/>
        <v/>
      </c>
      <c r="K40" s="10"/>
    </row>
    <row r="41" spans="1:11" ht="16.350000000000001" customHeight="1" x14ac:dyDescent="0.25">
      <c r="A41" s="20"/>
      <c r="B41" s="23">
        <v>703041</v>
      </c>
      <c r="C41" s="23" t="s">
        <v>54</v>
      </c>
      <c r="D41" s="28">
        <v>2.38</v>
      </c>
      <c r="E41" s="82" t="str">
        <f t="shared" si="2"/>
        <v/>
      </c>
      <c r="F41" s="36"/>
      <c r="G41" s="27">
        <v>706040</v>
      </c>
      <c r="H41" s="24">
        <v>40</v>
      </c>
      <c r="I41" s="23">
        <v>4.38</v>
      </c>
      <c r="J41" s="82" t="str">
        <f t="shared" si="3"/>
        <v/>
      </c>
      <c r="K41" s="10"/>
    </row>
    <row r="42" spans="1:11" ht="16.350000000000001" customHeight="1" x14ac:dyDescent="0.25">
      <c r="A42" s="20"/>
      <c r="B42" s="23">
        <v>703048</v>
      </c>
      <c r="C42" s="23" t="s">
        <v>41</v>
      </c>
      <c r="D42" s="28">
        <v>3.67</v>
      </c>
      <c r="E42" s="82" t="str">
        <f t="shared" si="2"/>
        <v/>
      </c>
      <c r="F42" s="35"/>
      <c r="G42" s="27">
        <v>706050</v>
      </c>
      <c r="H42" s="24">
        <v>50</v>
      </c>
      <c r="I42" s="23">
        <v>6.56</v>
      </c>
      <c r="J42" s="82" t="str">
        <f t="shared" si="3"/>
        <v/>
      </c>
      <c r="K42" s="10"/>
    </row>
    <row r="43" spans="1:11" ht="16.350000000000001" customHeight="1" x14ac:dyDescent="0.25">
      <c r="A43" s="20"/>
      <c r="B43" s="23">
        <v>703049</v>
      </c>
      <c r="C43" s="23" t="s">
        <v>53</v>
      </c>
      <c r="D43" s="28">
        <v>3.67</v>
      </c>
      <c r="E43" s="82" t="str">
        <f t="shared" si="2"/>
        <v/>
      </c>
      <c r="F43" s="35"/>
      <c r="G43" s="27">
        <v>706063</v>
      </c>
      <c r="H43" s="24">
        <v>63</v>
      </c>
      <c r="I43" s="23">
        <v>7.96</v>
      </c>
      <c r="J43" s="82" t="str">
        <f t="shared" si="3"/>
        <v/>
      </c>
      <c r="K43" s="10"/>
    </row>
    <row r="44" spans="1:11" ht="16.350000000000001" customHeight="1" x14ac:dyDescent="0.25">
      <c r="A44" s="20"/>
      <c r="B44" s="23">
        <v>703050</v>
      </c>
      <c r="C44" s="23" t="s">
        <v>52</v>
      </c>
      <c r="D44" s="28">
        <v>3.67</v>
      </c>
      <c r="E44" s="82" t="str">
        <f t="shared" si="2"/>
        <v/>
      </c>
      <c r="F44" s="35"/>
      <c r="G44" s="27">
        <v>706075</v>
      </c>
      <c r="H44" s="24">
        <v>75</v>
      </c>
      <c r="I44" s="23">
        <v>15.44</v>
      </c>
      <c r="J44" s="82" t="str">
        <f t="shared" si="3"/>
        <v/>
      </c>
      <c r="K44" s="10"/>
    </row>
    <row r="45" spans="1:11" ht="16.350000000000001" customHeight="1" x14ac:dyDescent="0.25">
      <c r="A45" s="20"/>
      <c r="B45" s="23">
        <v>703051</v>
      </c>
      <c r="C45" s="23" t="s">
        <v>38</v>
      </c>
      <c r="D45" s="28">
        <v>3.67</v>
      </c>
      <c r="E45" s="82" t="str">
        <f t="shared" si="2"/>
        <v/>
      </c>
      <c r="F45" s="36"/>
      <c r="G45" s="27">
        <v>706090</v>
      </c>
      <c r="H45" s="24">
        <v>90</v>
      </c>
      <c r="I45" s="23">
        <v>19.16</v>
      </c>
      <c r="J45" s="82" t="str">
        <f t="shared" si="3"/>
        <v/>
      </c>
      <c r="K45" s="10"/>
    </row>
    <row r="46" spans="1:11" ht="16.350000000000001" customHeight="1" x14ac:dyDescent="0.25">
      <c r="A46" s="20"/>
      <c r="B46" s="23">
        <v>703062</v>
      </c>
      <c r="C46" s="23" t="s">
        <v>51</v>
      </c>
      <c r="D46" s="28">
        <v>5.17</v>
      </c>
      <c r="E46" s="82" t="str">
        <f t="shared" si="2"/>
        <v/>
      </c>
      <c r="F46" s="36"/>
      <c r="G46" s="27">
        <v>706110</v>
      </c>
      <c r="H46" s="24">
        <v>110</v>
      </c>
      <c r="I46" s="23">
        <v>39.71</v>
      </c>
      <c r="J46" s="82" t="str">
        <f t="shared" si="3"/>
        <v/>
      </c>
      <c r="K46" s="10"/>
    </row>
    <row r="47" spans="1:11" ht="16.350000000000001" customHeight="1" x14ac:dyDescent="0.25">
      <c r="A47" s="20"/>
      <c r="B47" s="23">
        <v>703063</v>
      </c>
      <c r="C47" s="23" t="s">
        <v>36</v>
      </c>
      <c r="D47" s="28">
        <v>5.17</v>
      </c>
      <c r="E47" s="82" t="str">
        <f t="shared" si="2"/>
        <v/>
      </c>
      <c r="F47" s="36"/>
      <c r="G47" s="31"/>
      <c r="H47" s="31"/>
      <c r="I47" s="32"/>
      <c r="J47" s="32"/>
      <c r="K47" s="10"/>
    </row>
    <row r="48" spans="1:11" ht="16.350000000000001" customHeight="1" x14ac:dyDescent="0.25">
      <c r="A48" s="20"/>
      <c r="B48" s="23">
        <v>703074</v>
      </c>
      <c r="C48" s="23" t="s">
        <v>35</v>
      </c>
      <c r="D48" s="28">
        <v>10.3</v>
      </c>
      <c r="E48" s="82" t="str">
        <f t="shared" si="2"/>
        <v/>
      </c>
      <c r="F48" s="36"/>
      <c r="G48" s="41"/>
      <c r="H48" s="42" t="s">
        <v>64</v>
      </c>
      <c r="I48" s="42"/>
      <c r="J48" s="42"/>
      <c r="K48" s="10"/>
    </row>
    <row r="49" spans="1:11" ht="16.350000000000001" customHeight="1" x14ac:dyDescent="0.25">
      <c r="A49" s="20"/>
      <c r="B49" s="23">
        <v>703075</v>
      </c>
      <c r="C49" s="23" t="s">
        <v>34</v>
      </c>
      <c r="D49" s="28">
        <v>10.3</v>
      </c>
      <c r="E49" s="82" t="str">
        <f t="shared" si="2"/>
        <v/>
      </c>
      <c r="F49" s="36"/>
      <c r="G49" s="41"/>
      <c r="H49" s="42"/>
      <c r="I49" s="42"/>
      <c r="J49" s="42"/>
      <c r="K49" s="10"/>
    </row>
    <row r="50" spans="1:11" ht="16.350000000000001" customHeight="1" x14ac:dyDescent="0.25">
      <c r="A50" s="20"/>
      <c r="B50" s="23">
        <v>703088</v>
      </c>
      <c r="C50" s="23" t="s">
        <v>33</v>
      </c>
      <c r="D50" s="28">
        <v>12.65</v>
      </c>
      <c r="E50" s="82" t="str">
        <f t="shared" si="2"/>
        <v/>
      </c>
      <c r="F50" s="35"/>
      <c r="G50" s="41"/>
      <c r="H50" s="42"/>
      <c r="I50" s="42"/>
      <c r="J50" s="42"/>
      <c r="K50" s="10"/>
    </row>
    <row r="51" spans="1:11" ht="16.350000000000001" customHeight="1" x14ac:dyDescent="0.25">
      <c r="A51" s="20"/>
      <c r="B51" s="23">
        <v>703090</v>
      </c>
      <c r="C51" s="23" t="s">
        <v>32</v>
      </c>
      <c r="D51" s="28">
        <v>12.65</v>
      </c>
      <c r="E51" s="82" t="str">
        <f t="shared" si="2"/>
        <v/>
      </c>
      <c r="F51" s="35"/>
      <c r="G51" s="55" t="s">
        <v>0</v>
      </c>
      <c r="H51" s="56" t="s">
        <v>6</v>
      </c>
      <c r="I51" s="56" t="s">
        <v>1</v>
      </c>
      <c r="J51" s="56" t="s">
        <v>2</v>
      </c>
      <c r="K51" s="10"/>
    </row>
    <row r="52" spans="1:11" ht="16.350000000000001" customHeight="1" x14ac:dyDescent="0.25">
      <c r="A52" s="20"/>
      <c r="B52" s="23">
        <v>703111</v>
      </c>
      <c r="C52" s="23" t="s">
        <v>31</v>
      </c>
      <c r="D52" s="28">
        <v>29.94</v>
      </c>
      <c r="E52" s="82" t="str">
        <f t="shared" si="2"/>
        <v/>
      </c>
      <c r="F52" s="35"/>
      <c r="G52" s="55"/>
      <c r="H52" s="56"/>
      <c r="I52" s="56"/>
      <c r="J52" s="56"/>
      <c r="K52" s="10"/>
    </row>
    <row r="53" spans="1:11" ht="16.350000000000001" customHeight="1" x14ac:dyDescent="0.25">
      <c r="A53" s="20"/>
      <c r="B53" s="25"/>
      <c r="C53" s="25"/>
      <c r="D53" s="25"/>
      <c r="E53" s="33"/>
      <c r="F53" s="36"/>
      <c r="G53" s="55"/>
      <c r="H53" s="56"/>
      <c r="I53" s="56"/>
      <c r="J53" s="56"/>
      <c r="K53" s="10"/>
    </row>
    <row r="54" spans="1:11" ht="16.350000000000001" customHeight="1" x14ac:dyDescent="0.25">
      <c r="A54" s="20"/>
      <c r="B54" s="58"/>
      <c r="C54" s="57" t="s">
        <v>57</v>
      </c>
      <c r="D54" s="57"/>
      <c r="E54" s="57"/>
      <c r="F54" s="36"/>
      <c r="G54" s="23">
        <v>707020</v>
      </c>
      <c r="H54" s="23" t="s">
        <v>27</v>
      </c>
      <c r="I54" s="23">
        <v>1.1000000000000001</v>
      </c>
      <c r="J54" s="82" t="str">
        <f>IF($K$4=0, "", I54 - (I54 / 100 * $K$4))</f>
        <v/>
      </c>
      <c r="K54" s="10"/>
    </row>
    <row r="55" spans="1:11" ht="16.350000000000001" customHeight="1" x14ac:dyDescent="0.25">
      <c r="A55" s="20"/>
      <c r="B55" s="58"/>
      <c r="C55" s="57"/>
      <c r="D55" s="57"/>
      <c r="E55" s="57"/>
      <c r="F55" s="36"/>
      <c r="G55" s="23">
        <v>707021</v>
      </c>
      <c r="H55" s="23" t="s">
        <v>28</v>
      </c>
      <c r="I55" s="23">
        <v>1.1000000000000001</v>
      </c>
      <c r="J55" s="82" t="str">
        <f t="shared" ref="J55:J76" si="4">IF($K$4=0, "", I55 - (I55 / 100 * $K$4))</f>
        <v/>
      </c>
      <c r="K55" s="10"/>
    </row>
    <row r="56" spans="1:11" ht="16.350000000000001" customHeight="1" x14ac:dyDescent="0.25">
      <c r="A56" s="20"/>
      <c r="B56" s="58"/>
      <c r="C56" s="57"/>
      <c r="D56" s="57"/>
      <c r="E56" s="57"/>
      <c r="F56" s="36"/>
      <c r="G56" s="23">
        <v>707024</v>
      </c>
      <c r="H56" s="23" t="s">
        <v>29</v>
      </c>
      <c r="I56" s="23">
        <v>1.34</v>
      </c>
      <c r="J56" s="82" t="str">
        <f t="shared" si="4"/>
        <v/>
      </c>
      <c r="K56" s="10"/>
    </row>
    <row r="57" spans="1:11" ht="16.350000000000001" customHeight="1" x14ac:dyDescent="0.25">
      <c r="A57" s="20"/>
      <c r="B57" s="55" t="s">
        <v>0</v>
      </c>
      <c r="C57" s="56" t="s">
        <v>6</v>
      </c>
      <c r="D57" s="56" t="s">
        <v>1</v>
      </c>
      <c r="E57" s="56" t="s">
        <v>2</v>
      </c>
      <c r="F57" s="36"/>
      <c r="G57" s="23">
        <v>707025</v>
      </c>
      <c r="H57" s="23" t="s">
        <v>30</v>
      </c>
      <c r="I57" s="23">
        <v>1.34</v>
      </c>
      <c r="J57" s="82" t="str">
        <f t="shared" si="4"/>
        <v/>
      </c>
      <c r="K57" s="10"/>
    </row>
    <row r="58" spans="1:11" ht="15.75" customHeight="1" x14ac:dyDescent="0.25">
      <c r="A58" s="20"/>
      <c r="B58" s="55"/>
      <c r="C58" s="56"/>
      <c r="D58" s="56"/>
      <c r="E58" s="56"/>
      <c r="F58" s="37"/>
      <c r="G58" s="23">
        <v>707026</v>
      </c>
      <c r="H58" s="23" t="s">
        <v>49</v>
      </c>
      <c r="I58" s="23">
        <v>1.34</v>
      </c>
      <c r="J58" s="82" t="str">
        <f t="shared" si="4"/>
        <v/>
      </c>
      <c r="K58" s="10"/>
    </row>
    <row r="59" spans="1:11" ht="12.75" customHeight="1" x14ac:dyDescent="0.25">
      <c r="A59" s="20"/>
      <c r="B59" s="55"/>
      <c r="C59" s="56"/>
      <c r="D59" s="56"/>
      <c r="E59" s="56"/>
      <c r="F59" s="37"/>
      <c r="G59" s="23">
        <v>707030</v>
      </c>
      <c r="H59" s="23" t="s">
        <v>48</v>
      </c>
      <c r="I59" s="24">
        <v>1.74</v>
      </c>
      <c r="J59" s="82" t="str">
        <f t="shared" si="4"/>
        <v/>
      </c>
      <c r="K59" s="10"/>
    </row>
    <row r="60" spans="1:11" ht="12.75" customHeight="1" x14ac:dyDescent="0.25">
      <c r="A60" s="20"/>
      <c r="B60" s="21">
        <v>704020</v>
      </c>
      <c r="C60" s="21" t="s">
        <v>27</v>
      </c>
      <c r="D60" s="23">
        <v>0.97</v>
      </c>
      <c r="E60" s="82" t="str">
        <f>IF($K$4=0, "", D60 - (D60 / 100 * $K$4))</f>
        <v/>
      </c>
      <c r="F60" s="37"/>
      <c r="G60" s="23">
        <v>707031</v>
      </c>
      <c r="H60" s="23" t="s">
        <v>47</v>
      </c>
      <c r="I60" s="24">
        <v>1.74</v>
      </c>
      <c r="J60" s="82" t="str">
        <f t="shared" si="4"/>
        <v/>
      </c>
      <c r="K60" s="10"/>
    </row>
    <row r="61" spans="1:11" ht="15" customHeight="1" x14ac:dyDescent="0.25">
      <c r="A61" s="20"/>
      <c r="B61" s="21">
        <v>704021</v>
      </c>
      <c r="C61" s="21" t="s">
        <v>28</v>
      </c>
      <c r="D61" s="23">
        <v>0.97</v>
      </c>
      <c r="E61" s="82" t="str">
        <f t="shared" ref="E61:E82" si="5">IF($K$4=0, "", D61 - (D61 / 100 * $K$4))</f>
        <v/>
      </c>
      <c r="F61" s="38"/>
      <c r="G61" s="23">
        <v>707032</v>
      </c>
      <c r="H61" s="23" t="s">
        <v>46</v>
      </c>
      <c r="I61" s="23">
        <v>1.74</v>
      </c>
      <c r="J61" s="82" t="str">
        <f t="shared" si="4"/>
        <v/>
      </c>
      <c r="K61" s="10"/>
    </row>
    <row r="62" spans="1:11" ht="12.75" customHeight="1" x14ac:dyDescent="0.25">
      <c r="A62" s="20"/>
      <c r="B62" s="21">
        <v>704024</v>
      </c>
      <c r="C62" s="21" t="s">
        <v>29</v>
      </c>
      <c r="D62" s="23">
        <v>1.1000000000000001</v>
      </c>
      <c r="E62" s="82" t="str">
        <f t="shared" si="5"/>
        <v/>
      </c>
      <c r="F62" s="39"/>
      <c r="G62" s="23">
        <v>707033</v>
      </c>
      <c r="H62" s="23" t="s">
        <v>45</v>
      </c>
      <c r="I62" s="28">
        <v>1.74</v>
      </c>
      <c r="J62" s="82" t="str">
        <f t="shared" si="4"/>
        <v/>
      </c>
      <c r="K62" s="10"/>
    </row>
    <row r="63" spans="1:11" ht="12.75" customHeight="1" x14ac:dyDescent="0.25">
      <c r="A63" s="20"/>
      <c r="B63" s="21">
        <v>704025</v>
      </c>
      <c r="C63" s="21" t="s">
        <v>30</v>
      </c>
      <c r="D63" s="23">
        <v>1.1000000000000001</v>
      </c>
      <c r="E63" s="82" t="str">
        <f t="shared" si="5"/>
        <v/>
      </c>
      <c r="F63" s="39"/>
      <c r="G63" s="23">
        <v>707039</v>
      </c>
      <c r="H63" s="23" t="s">
        <v>44</v>
      </c>
      <c r="I63" s="28">
        <v>2.77</v>
      </c>
      <c r="J63" s="82" t="str">
        <f t="shared" si="4"/>
        <v/>
      </c>
      <c r="K63" s="10"/>
    </row>
    <row r="64" spans="1:11" ht="12.75" customHeight="1" x14ac:dyDescent="0.25">
      <c r="A64" s="20"/>
      <c r="B64" s="21">
        <v>704026</v>
      </c>
      <c r="C64" s="21" t="s">
        <v>49</v>
      </c>
      <c r="D64" s="23">
        <v>1.1000000000000001</v>
      </c>
      <c r="E64" s="82" t="str">
        <f t="shared" si="5"/>
        <v/>
      </c>
      <c r="F64" s="39"/>
      <c r="G64" s="23">
        <v>707040</v>
      </c>
      <c r="H64" s="23" t="s">
        <v>43</v>
      </c>
      <c r="I64" s="28">
        <v>2.77</v>
      </c>
      <c r="J64" s="82" t="str">
        <f t="shared" si="4"/>
        <v/>
      </c>
      <c r="K64" s="10"/>
    </row>
    <row r="65" spans="1:11" ht="12.75" customHeight="1" x14ac:dyDescent="0.25">
      <c r="A65" s="20"/>
      <c r="B65" s="21">
        <v>704030</v>
      </c>
      <c r="C65" s="21" t="s">
        <v>48</v>
      </c>
      <c r="D65" s="23">
        <v>1.39</v>
      </c>
      <c r="E65" s="82" t="str">
        <f t="shared" si="5"/>
        <v/>
      </c>
      <c r="F65" s="39"/>
      <c r="G65" s="23">
        <v>707041</v>
      </c>
      <c r="H65" s="23" t="s">
        <v>42</v>
      </c>
      <c r="I65" s="28">
        <v>2.77</v>
      </c>
      <c r="J65" s="82" t="str">
        <f t="shared" si="4"/>
        <v/>
      </c>
      <c r="K65" s="10"/>
    </row>
    <row r="66" spans="1:11" ht="15" x14ac:dyDescent="0.25">
      <c r="A66" s="20"/>
      <c r="B66" s="21">
        <v>704031</v>
      </c>
      <c r="C66" s="21" t="s">
        <v>47</v>
      </c>
      <c r="D66" s="23">
        <v>1.39</v>
      </c>
      <c r="E66" s="82" t="str">
        <f t="shared" si="5"/>
        <v/>
      </c>
      <c r="F66" s="39"/>
      <c r="G66" s="23">
        <v>707049</v>
      </c>
      <c r="H66" s="23" t="s">
        <v>40</v>
      </c>
      <c r="I66" s="28">
        <v>3.81</v>
      </c>
      <c r="J66" s="82" t="str">
        <f t="shared" si="4"/>
        <v/>
      </c>
      <c r="K66" s="10"/>
    </row>
    <row r="67" spans="1:11" ht="15" x14ac:dyDescent="0.25">
      <c r="A67" s="20"/>
      <c r="B67" s="21">
        <v>704032</v>
      </c>
      <c r="C67" s="21" t="s">
        <v>46</v>
      </c>
      <c r="D67" s="24">
        <v>1.39</v>
      </c>
      <c r="E67" s="82" t="str">
        <f t="shared" si="5"/>
        <v/>
      </c>
      <c r="F67" s="39"/>
      <c r="G67" s="23">
        <v>707050</v>
      </c>
      <c r="H67" s="23" t="s">
        <v>39</v>
      </c>
      <c r="I67" s="28">
        <v>4.05</v>
      </c>
      <c r="J67" s="82" t="str">
        <f t="shared" si="4"/>
        <v/>
      </c>
      <c r="K67" s="10"/>
    </row>
    <row r="68" spans="1:11" ht="15" x14ac:dyDescent="0.25">
      <c r="A68" s="20"/>
      <c r="B68" s="21">
        <v>704033</v>
      </c>
      <c r="C68" s="21" t="s">
        <v>45</v>
      </c>
      <c r="D68" s="24">
        <v>1.56</v>
      </c>
      <c r="E68" s="82" t="str">
        <f t="shared" si="5"/>
        <v/>
      </c>
      <c r="F68" s="39"/>
      <c r="G68" s="23">
        <v>707051</v>
      </c>
      <c r="H68" s="23" t="s">
        <v>38</v>
      </c>
      <c r="I68" s="28">
        <v>4.05</v>
      </c>
      <c r="J68" s="82" t="str">
        <f t="shared" si="4"/>
        <v/>
      </c>
      <c r="K68" s="10"/>
    </row>
    <row r="69" spans="1:11" ht="15" x14ac:dyDescent="0.25">
      <c r="A69" s="20"/>
      <c r="B69" s="21">
        <v>704039</v>
      </c>
      <c r="C69" s="21" t="s">
        <v>44</v>
      </c>
      <c r="D69" s="23">
        <v>2.6</v>
      </c>
      <c r="E69" s="82" t="str">
        <f t="shared" si="5"/>
        <v/>
      </c>
      <c r="F69" s="39"/>
      <c r="G69" s="23">
        <v>707063</v>
      </c>
      <c r="H69" s="23" t="s">
        <v>36</v>
      </c>
      <c r="I69" s="28">
        <v>5.63</v>
      </c>
      <c r="J69" s="82" t="str">
        <f t="shared" si="4"/>
        <v/>
      </c>
      <c r="K69" s="10"/>
    </row>
    <row r="70" spans="1:11" ht="15" x14ac:dyDescent="0.25">
      <c r="A70" s="20"/>
      <c r="B70" s="21">
        <v>704040</v>
      </c>
      <c r="C70" s="21" t="s">
        <v>43</v>
      </c>
      <c r="D70" s="28">
        <v>2.6</v>
      </c>
      <c r="E70" s="82" t="str">
        <f t="shared" si="5"/>
        <v/>
      </c>
      <c r="F70" s="39"/>
      <c r="G70" s="23">
        <v>707064</v>
      </c>
      <c r="H70" s="23" t="s">
        <v>58</v>
      </c>
      <c r="I70" s="28">
        <v>5.63</v>
      </c>
      <c r="J70" s="82" t="str">
        <f t="shared" si="4"/>
        <v/>
      </c>
      <c r="K70" s="10"/>
    </row>
    <row r="71" spans="1:11" ht="15" x14ac:dyDescent="0.25">
      <c r="A71" s="20"/>
      <c r="B71" s="21">
        <v>704041</v>
      </c>
      <c r="C71" s="21" t="s">
        <v>42</v>
      </c>
      <c r="D71" s="28">
        <v>2.6</v>
      </c>
      <c r="E71" s="82" t="str">
        <f t="shared" si="5"/>
        <v/>
      </c>
      <c r="F71" s="39"/>
      <c r="G71" s="23">
        <v>707074</v>
      </c>
      <c r="H71" s="23" t="s">
        <v>35</v>
      </c>
      <c r="I71" s="28">
        <v>11.9</v>
      </c>
      <c r="J71" s="82" t="str">
        <f t="shared" si="4"/>
        <v/>
      </c>
      <c r="K71" s="10"/>
    </row>
    <row r="72" spans="1:11" ht="15" x14ac:dyDescent="0.25">
      <c r="A72" s="20"/>
      <c r="B72" s="21">
        <v>704049</v>
      </c>
      <c r="C72" s="21" t="s">
        <v>40</v>
      </c>
      <c r="D72" s="28">
        <v>3.63</v>
      </c>
      <c r="E72" s="82" t="str">
        <f t="shared" si="5"/>
        <v/>
      </c>
      <c r="F72" s="39"/>
      <c r="G72" s="23">
        <v>707075</v>
      </c>
      <c r="H72" s="23" t="s">
        <v>34</v>
      </c>
      <c r="I72" s="28">
        <v>11.9</v>
      </c>
      <c r="J72" s="82" t="str">
        <f t="shared" si="4"/>
        <v/>
      </c>
      <c r="K72" s="10"/>
    </row>
    <row r="73" spans="1:11" ht="15" x14ac:dyDescent="0.25">
      <c r="A73" s="20"/>
      <c r="B73" s="21">
        <v>704050</v>
      </c>
      <c r="C73" s="21" t="s">
        <v>39</v>
      </c>
      <c r="D73" s="28">
        <v>3.63</v>
      </c>
      <c r="E73" s="82" t="str">
        <f t="shared" si="5"/>
        <v/>
      </c>
      <c r="F73" s="39"/>
      <c r="G73" s="23">
        <v>707076</v>
      </c>
      <c r="H73" s="23" t="s">
        <v>65</v>
      </c>
      <c r="I73" s="28">
        <v>11.9</v>
      </c>
      <c r="J73" s="82" t="str">
        <f t="shared" si="4"/>
        <v/>
      </c>
      <c r="K73" s="10"/>
    </row>
    <row r="74" spans="1:11" ht="15" x14ac:dyDescent="0.25">
      <c r="A74" s="20"/>
      <c r="B74" s="21">
        <v>704051</v>
      </c>
      <c r="C74" s="21" t="s">
        <v>38</v>
      </c>
      <c r="D74" s="28">
        <v>3.63</v>
      </c>
      <c r="E74" s="82" t="str">
        <f t="shared" si="5"/>
        <v/>
      </c>
      <c r="F74" s="39"/>
      <c r="G74" s="23">
        <v>707090</v>
      </c>
      <c r="H74" s="23" t="s">
        <v>32</v>
      </c>
      <c r="I74" s="28">
        <v>14.92</v>
      </c>
      <c r="J74" s="82" t="str">
        <f t="shared" si="4"/>
        <v/>
      </c>
      <c r="K74" s="10"/>
    </row>
    <row r="75" spans="1:11" ht="15" x14ac:dyDescent="0.25">
      <c r="A75" s="20"/>
      <c r="B75" s="21">
        <v>704062</v>
      </c>
      <c r="C75" s="21" t="s">
        <v>37</v>
      </c>
      <c r="D75" s="28">
        <v>5.17</v>
      </c>
      <c r="E75" s="82" t="str">
        <f t="shared" si="5"/>
        <v/>
      </c>
      <c r="F75" s="39"/>
      <c r="G75" s="23">
        <v>707091</v>
      </c>
      <c r="H75" s="23" t="s">
        <v>61</v>
      </c>
      <c r="I75" s="28">
        <v>14.92</v>
      </c>
      <c r="J75" s="82" t="str">
        <f t="shared" si="4"/>
        <v/>
      </c>
      <c r="K75" s="10"/>
    </row>
    <row r="76" spans="1:11" ht="15" x14ac:dyDescent="0.25">
      <c r="A76" s="20"/>
      <c r="B76" s="21">
        <v>704063</v>
      </c>
      <c r="C76" s="21" t="s">
        <v>36</v>
      </c>
      <c r="D76" s="28">
        <v>5.17</v>
      </c>
      <c r="E76" s="82" t="str">
        <f t="shared" si="5"/>
        <v/>
      </c>
      <c r="F76" s="39"/>
      <c r="G76" s="23">
        <v>707101</v>
      </c>
      <c r="H76" s="23" t="s">
        <v>63</v>
      </c>
      <c r="I76" s="23">
        <v>29</v>
      </c>
      <c r="J76" s="82" t="str">
        <f t="shared" si="4"/>
        <v/>
      </c>
      <c r="K76" s="10"/>
    </row>
    <row r="77" spans="1:11" ht="15" x14ac:dyDescent="0.25">
      <c r="A77" s="20"/>
      <c r="B77" s="21">
        <v>704064</v>
      </c>
      <c r="C77" s="21" t="s">
        <v>58</v>
      </c>
      <c r="D77" s="28">
        <v>5.17</v>
      </c>
      <c r="E77" s="82" t="str">
        <f t="shared" si="5"/>
        <v/>
      </c>
      <c r="F77" s="39"/>
      <c r="G77" s="32"/>
      <c r="H77" s="32"/>
      <c r="I77" s="32"/>
      <c r="J77" s="32"/>
      <c r="K77" s="10"/>
    </row>
    <row r="78" spans="1:11" ht="15" x14ac:dyDescent="0.25">
      <c r="A78" s="20"/>
      <c r="B78" s="21">
        <v>704074</v>
      </c>
      <c r="C78" s="21" t="s">
        <v>35</v>
      </c>
      <c r="D78" s="28">
        <v>10.3</v>
      </c>
      <c r="E78" s="82" t="str">
        <f t="shared" si="5"/>
        <v/>
      </c>
      <c r="F78" s="39"/>
      <c r="G78" s="32"/>
      <c r="H78" s="32"/>
      <c r="I78" s="32"/>
      <c r="J78" s="32"/>
      <c r="K78" s="10"/>
    </row>
    <row r="79" spans="1:11" ht="15" x14ac:dyDescent="0.25">
      <c r="A79" s="20"/>
      <c r="B79" s="21">
        <v>704075</v>
      </c>
      <c r="C79" s="21" t="s">
        <v>50</v>
      </c>
      <c r="D79" s="28">
        <v>10.3</v>
      </c>
      <c r="E79" s="82" t="str">
        <f t="shared" si="5"/>
        <v/>
      </c>
      <c r="F79" s="39"/>
      <c r="G79" s="32"/>
      <c r="H79" s="32"/>
      <c r="I79" s="32"/>
      <c r="J79" s="32"/>
      <c r="K79" s="10"/>
    </row>
    <row r="80" spans="1:11" ht="15" x14ac:dyDescent="0.25">
      <c r="A80" s="20"/>
      <c r="B80" s="21">
        <v>704089</v>
      </c>
      <c r="C80" s="21" t="s">
        <v>59</v>
      </c>
      <c r="D80" s="28">
        <v>12.17</v>
      </c>
      <c r="E80" s="82" t="str">
        <f t="shared" si="5"/>
        <v/>
      </c>
      <c r="F80" s="39"/>
      <c r="G80" s="32"/>
      <c r="H80" s="32"/>
      <c r="I80" s="32"/>
      <c r="J80" s="32"/>
      <c r="K80" s="10"/>
    </row>
    <row r="81" spans="1:11" ht="15" x14ac:dyDescent="0.25">
      <c r="A81" s="20"/>
      <c r="B81" s="21">
        <v>704090</v>
      </c>
      <c r="C81" s="21" t="s">
        <v>32</v>
      </c>
      <c r="D81" s="28">
        <v>12.17</v>
      </c>
      <c r="E81" s="82" t="str">
        <f t="shared" si="5"/>
        <v/>
      </c>
      <c r="F81" s="39"/>
      <c r="G81" s="32"/>
      <c r="H81" s="32"/>
      <c r="I81" s="32"/>
      <c r="J81" s="32"/>
      <c r="K81" s="10"/>
    </row>
    <row r="82" spans="1:11" ht="15" x14ac:dyDescent="0.25">
      <c r="A82" s="20"/>
      <c r="B82" s="21">
        <v>704110</v>
      </c>
      <c r="C82" s="21" t="s">
        <v>31</v>
      </c>
      <c r="D82" s="28">
        <v>24</v>
      </c>
      <c r="E82" s="82" t="str">
        <f t="shared" si="5"/>
        <v/>
      </c>
      <c r="F82" s="39"/>
      <c r="G82" s="32"/>
      <c r="H82" s="32"/>
      <c r="I82" s="32"/>
      <c r="J82" s="32"/>
      <c r="K82" s="10"/>
    </row>
    <row r="83" spans="1:11" ht="15" x14ac:dyDescent="0.25">
      <c r="A83" s="20"/>
      <c r="B83" s="32"/>
      <c r="C83" s="32"/>
      <c r="D83" s="32"/>
      <c r="E83" s="32"/>
      <c r="F83" s="39"/>
      <c r="G83" s="32"/>
      <c r="H83" s="32"/>
      <c r="I83" s="32"/>
      <c r="J83" s="32"/>
      <c r="K83" s="10"/>
    </row>
    <row r="84" spans="1:11" ht="15" x14ac:dyDescent="0.25">
      <c r="A84" s="20"/>
      <c r="B84" s="32"/>
      <c r="C84" s="32"/>
      <c r="D84" s="32"/>
      <c r="E84" s="32"/>
      <c r="F84" s="39"/>
      <c r="G84" s="32"/>
      <c r="H84" s="32"/>
      <c r="I84" s="32"/>
      <c r="J84" s="32"/>
      <c r="K84" s="10"/>
    </row>
    <row r="85" spans="1:11" ht="15" x14ac:dyDescent="0.25">
      <c r="A85" s="20"/>
      <c r="B85" s="41"/>
      <c r="C85" s="42" t="s">
        <v>127</v>
      </c>
      <c r="D85" s="42"/>
      <c r="E85" s="42"/>
      <c r="F85" s="39"/>
      <c r="G85" s="58"/>
      <c r="H85" s="57" t="s">
        <v>66</v>
      </c>
      <c r="I85" s="57"/>
      <c r="J85" s="57"/>
      <c r="K85" s="10"/>
    </row>
    <row r="86" spans="1:11" ht="15" x14ac:dyDescent="0.25">
      <c r="A86" s="20"/>
      <c r="B86" s="41"/>
      <c r="C86" s="42"/>
      <c r="D86" s="42"/>
      <c r="E86" s="42"/>
      <c r="F86" s="39"/>
      <c r="G86" s="58"/>
      <c r="H86" s="57"/>
      <c r="I86" s="57"/>
      <c r="J86" s="57"/>
      <c r="K86" s="10"/>
    </row>
    <row r="87" spans="1:11" ht="17.25" customHeight="1" x14ac:dyDescent="0.25">
      <c r="A87" s="20"/>
      <c r="B87" s="41"/>
      <c r="C87" s="42"/>
      <c r="D87" s="42"/>
      <c r="E87" s="42"/>
      <c r="F87" s="39"/>
      <c r="G87" s="58"/>
      <c r="H87" s="57"/>
      <c r="I87" s="57"/>
      <c r="J87" s="57"/>
      <c r="K87" s="10"/>
    </row>
    <row r="88" spans="1:11" ht="15" x14ac:dyDescent="0.25">
      <c r="A88" s="20"/>
      <c r="B88" s="55" t="s">
        <v>0</v>
      </c>
      <c r="C88" s="56" t="s">
        <v>6</v>
      </c>
      <c r="D88" s="56" t="s">
        <v>1</v>
      </c>
      <c r="E88" s="56" t="s">
        <v>2</v>
      </c>
      <c r="F88" s="39"/>
      <c r="G88" s="55" t="s">
        <v>0</v>
      </c>
      <c r="H88" s="56" t="s">
        <v>6</v>
      </c>
      <c r="I88" s="56" t="s">
        <v>1</v>
      </c>
      <c r="J88" s="56" t="s">
        <v>2</v>
      </c>
      <c r="K88" s="10"/>
    </row>
    <row r="89" spans="1:11" ht="15" x14ac:dyDescent="0.25">
      <c r="A89" s="20"/>
      <c r="B89" s="55"/>
      <c r="C89" s="56"/>
      <c r="D89" s="56"/>
      <c r="E89" s="56"/>
      <c r="F89" s="39"/>
      <c r="G89" s="55"/>
      <c r="H89" s="56"/>
      <c r="I89" s="56"/>
      <c r="J89" s="56"/>
      <c r="K89" s="10"/>
    </row>
    <row r="90" spans="1:11" ht="15" x14ac:dyDescent="0.25">
      <c r="A90" s="20"/>
      <c r="B90" s="55"/>
      <c r="C90" s="56"/>
      <c r="D90" s="56"/>
      <c r="E90" s="56"/>
      <c r="F90" s="39"/>
      <c r="G90" s="55"/>
      <c r="H90" s="56"/>
      <c r="I90" s="56"/>
      <c r="J90" s="56"/>
      <c r="K90" s="10"/>
    </row>
    <row r="91" spans="1:11" ht="15" x14ac:dyDescent="0.25">
      <c r="A91" s="20"/>
      <c r="B91" s="23">
        <v>708020</v>
      </c>
      <c r="C91" s="23" t="s">
        <v>27</v>
      </c>
      <c r="D91" s="23">
        <v>1.25</v>
      </c>
      <c r="E91" s="82" t="str">
        <f t="shared" ref="E91:E112" si="6">IF($K$4=0, "", D91 - (D91 / 100 * $K$4))</f>
        <v/>
      </c>
      <c r="F91" s="39"/>
      <c r="G91" s="21">
        <v>709020</v>
      </c>
      <c r="H91" s="24">
        <v>20</v>
      </c>
      <c r="I91" s="23">
        <v>2.1800000000000002</v>
      </c>
      <c r="J91" s="82" t="str">
        <f t="shared" ref="J91:J99" si="7">IF($K$4=0, "", I91 - (I91 / 100 * $K$4))</f>
        <v/>
      </c>
      <c r="K91" s="10"/>
    </row>
    <row r="92" spans="1:11" ht="15" x14ac:dyDescent="0.25">
      <c r="A92" s="20"/>
      <c r="B92" s="23">
        <v>708021</v>
      </c>
      <c r="C92" s="23" t="s">
        <v>28</v>
      </c>
      <c r="D92" s="23">
        <v>1.25</v>
      </c>
      <c r="E92" s="82" t="str">
        <f t="shared" si="6"/>
        <v/>
      </c>
      <c r="F92" s="39"/>
      <c r="G92" s="21">
        <v>709025</v>
      </c>
      <c r="H92" s="24">
        <v>25</v>
      </c>
      <c r="I92" s="23">
        <v>2.88</v>
      </c>
      <c r="J92" s="82" t="str">
        <f t="shared" si="7"/>
        <v/>
      </c>
      <c r="K92" s="10"/>
    </row>
    <row r="93" spans="1:11" ht="15" x14ac:dyDescent="0.25">
      <c r="A93" s="20"/>
      <c r="B93" s="23">
        <v>708024</v>
      </c>
      <c r="C93" s="23" t="s">
        <v>29</v>
      </c>
      <c r="D93" s="23">
        <v>1.56</v>
      </c>
      <c r="E93" s="82" t="str">
        <f t="shared" si="6"/>
        <v/>
      </c>
      <c r="F93" s="39"/>
      <c r="G93" s="21">
        <v>709032</v>
      </c>
      <c r="H93" s="24">
        <v>32</v>
      </c>
      <c r="I93" s="23">
        <v>3.72</v>
      </c>
      <c r="J93" s="82" t="str">
        <f t="shared" si="7"/>
        <v/>
      </c>
      <c r="K93" s="10"/>
    </row>
    <row r="94" spans="1:11" ht="15" x14ac:dyDescent="0.25">
      <c r="A94" s="20"/>
      <c r="B94" s="23">
        <v>708025</v>
      </c>
      <c r="C94" s="23" t="s">
        <v>30</v>
      </c>
      <c r="D94" s="23">
        <v>1.56</v>
      </c>
      <c r="E94" s="82" t="str">
        <f t="shared" si="6"/>
        <v/>
      </c>
      <c r="F94" s="39"/>
      <c r="G94" s="21">
        <v>709040</v>
      </c>
      <c r="H94" s="24">
        <v>40</v>
      </c>
      <c r="I94" s="23">
        <v>6.12</v>
      </c>
      <c r="J94" s="82" t="str">
        <f t="shared" si="7"/>
        <v/>
      </c>
      <c r="K94" s="10"/>
    </row>
    <row r="95" spans="1:11" ht="15" x14ac:dyDescent="0.25">
      <c r="A95" s="20"/>
      <c r="B95" s="23">
        <v>708026</v>
      </c>
      <c r="C95" s="23" t="s">
        <v>49</v>
      </c>
      <c r="D95" s="23">
        <v>1.56</v>
      </c>
      <c r="E95" s="82" t="str">
        <f t="shared" si="6"/>
        <v/>
      </c>
      <c r="F95" s="39"/>
      <c r="G95" s="21">
        <v>709050</v>
      </c>
      <c r="H95" s="24">
        <v>50</v>
      </c>
      <c r="I95" s="23">
        <v>8.89</v>
      </c>
      <c r="J95" s="82" t="str">
        <f t="shared" si="7"/>
        <v/>
      </c>
      <c r="K95" s="10"/>
    </row>
    <row r="96" spans="1:11" ht="15" x14ac:dyDescent="0.25">
      <c r="A96" s="20"/>
      <c r="B96" s="23">
        <v>708030</v>
      </c>
      <c r="C96" s="23" t="s">
        <v>48</v>
      </c>
      <c r="D96" s="24">
        <v>1.83</v>
      </c>
      <c r="E96" s="82" t="str">
        <f t="shared" si="6"/>
        <v/>
      </c>
      <c r="F96" s="39"/>
      <c r="G96" s="21">
        <v>709063</v>
      </c>
      <c r="H96" s="24">
        <v>63</v>
      </c>
      <c r="I96" s="23">
        <v>12.65</v>
      </c>
      <c r="J96" s="82" t="str">
        <f t="shared" si="7"/>
        <v/>
      </c>
      <c r="K96" s="10"/>
    </row>
    <row r="97" spans="1:11" ht="15" x14ac:dyDescent="0.25">
      <c r="A97" s="20"/>
      <c r="B97" s="23">
        <v>708031</v>
      </c>
      <c r="C97" s="23" t="s">
        <v>47</v>
      </c>
      <c r="D97" s="24">
        <v>1.83</v>
      </c>
      <c r="E97" s="82" t="str">
        <f t="shared" si="6"/>
        <v/>
      </c>
      <c r="F97" s="39"/>
      <c r="G97" s="21">
        <v>709075</v>
      </c>
      <c r="H97" s="24">
        <v>75</v>
      </c>
      <c r="I97" s="23">
        <v>21.98</v>
      </c>
      <c r="J97" s="82" t="str">
        <f t="shared" si="7"/>
        <v/>
      </c>
      <c r="K97" s="10"/>
    </row>
    <row r="98" spans="1:11" ht="15" x14ac:dyDescent="0.25">
      <c r="A98" s="20"/>
      <c r="B98" s="23">
        <v>708032</v>
      </c>
      <c r="C98" s="23" t="s">
        <v>46</v>
      </c>
      <c r="D98" s="23">
        <v>1.83</v>
      </c>
      <c r="E98" s="82" t="str">
        <f t="shared" si="6"/>
        <v/>
      </c>
      <c r="F98" s="39"/>
      <c r="G98" s="21">
        <v>709090</v>
      </c>
      <c r="H98" s="24">
        <v>90</v>
      </c>
      <c r="I98" s="23">
        <v>30.38</v>
      </c>
      <c r="J98" s="82" t="str">
        <f t="shared" si="7"/>
        <v/>
      </c>
      <c r="K98" s="10"/>
    </row>
    <row r="99" spans="1:11" ht="15" x14ac:dyDescent="0.25">
      <c r="A99" s="20"/>
      <c r="B99" s="23">
        <v>708033</v>
      </c>
      <c r="C99" s="23" t="s">
        <v>45</v>
      </c>
      <c r="D99" s="28">
        <v>2.66</v>
      </c>
      <c r="E99" s="82" t="str">
        <f t="shared" si="6"/>
        <v/>
      </c>
      <c r="F99" s="39"/>
      <c r="G99" s="21">
        <v>709110</v>
      </c>
      <c r="H99" s="24">
        <v>110</v>
      </c>
      <c r="I99" s="23">
        <v>59.18</v>
      </c>
      <c r="J99" s="82" t="str">
        <f t="shared" si="7"/>
        <v/>
      </c>
      <c r="K99" s="10"/>
    </row>
    <row r="100" spans="1:11" ht="15" x14ac:dyDescent="0.25">
      <c r="A100" s="20"/>
      <c r="B100" s="23">
        <v>708039</v>
      </c>
      <c r="C100" s="23" t="s">
        <v>44</v>
      </c>
      <c r="D100" s="28">
        <v>3.61</v>
      </c>
      <c r="E100" s="82" t="str">
        <f t="shared" si="6"/>
        <v/>
      </c>
      <c r="F100" s="39"/>
      <c r="G100" s="32"/>
      <c r="H100" s="32"/>
      <c r="I100" s="32"/>
      <c r="J100" s="32"/>
      <c r="K100" s="10"/>
    </row>
    <row r="101" spans="1:11" ht="15" x14ac:dyDescent="0.25">
      <c r="A101" s="20"/>
      <c r="B101" s="23">
        <v>708040</v>
      </c>
      <c r="C101" s="23" t="s">
        <v>43</v>
      </c>
      <c r="D101" s="28">
        <v>3.61</v>
      </c>
      <c r="E101" s="82" t="str">
        <f t="shared" si="6"/>
        <v/>
      </c>
      <c r="F101" s="39"/>
      <c r="G101" s="58"/>
      <c r="H101" s="57" t="s">
        <v>129</v>
      </c>
      <c r="I101" s="57"/>
      <c r="J101" s="57"/>
      <c r="K101" s="10"/>
    </row>
    <row r="102" spans="1:11" ht="15" x14ac:dyDescent="0.25">
      <c r="A102" s="20"/>
      <c r="B102" s="23">
        <v>708041</v>
      </c>
      <c r="C102" s="23" t="s">
        <v>42</v>
      </c>
      <c r="D102" s="28">
        <v>3.61</v>
      </c>
      <c r="E102" s="82" t="str">
        <f t="shared" si="6"/>
        <v/>
      </c>
      <c r="F102" s="39"/>
      <c r="G102" s="58"/>
      <c r="H102" s="57"/>
      <c r="I102" s="57"/>
      <c r="J102" s="57"/>
      <c r="K102" s="10"/>
    </row>
    <row r="103" spans="1:11" ht="15" x14ac:dyDescent="0.25">
      <c r="A103" s="20"/>
      <c r="B103" s="23">
        <v>708049</v>
      </c>
      <c r="C103" s="23" t="s">
        <v>40</v>
      </c>
      <c r="D103" s="28">
        <v>5.17</v>
      </c>
      <c r="E103" s="82" t="str">
        <f t="shared" si="6"/>
        <v/>
      </c>
      <c r="F103" s="39"/>
      <c r="G103" s="58"/>
      <c r="H103" s="57"/>
      <c r="I103" s="57"/>
      <c r="J103" s="57"/>
      <c r="K103" s="10"/>
    </row>
    <row r="104" spans="1:11" ht="15" x14ac:dyDescent="0.25">
      <c r="A104" s="20"/>
      <c r="B104" s="23">
        <v>708050</v>
      </c>
      <c r="C104" s="23" t="s">
        <v>39</v>
      </c>
      <c r="D104" s="28">
        <v>5.17</v>
      </c>
      <c r="E104" s="82" t="str">
        <f t="shared" si="6"/>
        <v/>
      </c>
      <c r="F104" s="39"/>
      <c r="G104" s="55" t="s">
        <v>0</v>
      </c>
      <c r="H104" s="56" t="s">
        <v>6</v>
      </c>
      <c r="I104" s="56" t="s">
        <v>1</v>
      </c>
      <c r="J104" s="56" t="s">
        <v>2</v>
      </c>
      <c r="K104" s="10"/>
    </row>
    <row r="105" spans="1:11" ht="15" x14ac:dyDescent="0.25">
      <c r="A105" s="20"/>
      <c r="B105" s="23">
        <v>708051</v>
      </c>
      <c r="C105" s="23" t="s">
        <v>38</v>
      </c>
      <c r="D105" s="28">
        <v>5.17</v>
      </c>
      <c r="E105" s="82" t="str">
        <f t="shared" si="6"/>
        <v/>
      </c>
      <c r="F105" s="39"/>
      <c r="G105" s="55"/>
      <c r="H105" s="56"/>
      <c r="I105" s="56"/>
      <c r="J105" s="56"/>
      <c r="K105" s="10"/>
    </row>
    <row r="106" spans="1:11" ht="15" x14ac:dyDescent="0.25">
      <c r="A106" s="20"/>
      <c r="B106" s="23">
        <v>708063</v>
      </c>
      <c r="C106" s="23" t="s">
        <v>36</v>
      </c>
      <c r="D106" s="28">
        <v>7.04</v>
      </c>
      <c r="E106" s="82" t="str">
        <f t="shared" si="6"/>
        <v/>
      </c>
      <c r="F106" s="39"/>
      <c r="G106" s="55"/>
      <c r="H106" s="56"/>
      <c r="I106" s="56"/>
      <c r="J106" s="56"/>
      <c r="K106" s="10"/>
    </row>
    <row r="107" spans="1:11" ht="15" x14ac:dyDescent="0.25">
      <c r="A107" s="20"/>
      <c r="B107" s="23">
        <v>708064</v>
      </c>
      <c r="C107" s="23" t="s">
        <v>58</v>
      </c>
      <c r="D107" s="28">
        <v>7.04</v>
      </c>
      <c r="E107" s="82" t="str">
        <f t="shared" si="6"/>
        <v/>
      </c>
      <c r="F107" s="39"/>
      <c r="G107" s="21">
        <v>712025</v>
      </c>
      <c r="H107" s="21" t="s">
        <v>67</v>
      </c>
      <c r="I107" s="23">
        <v>2.82</v>
      </c>
      <c r="J107" s="82" t="str">
        <f t="shared" ref="J107:J121" si="8">IF($K$4=0, "", I107 - (I107 / 100 * $K$4))</f>
        <v/>
      </c>
      <c r="K107" s="10"/>
    </row>
    <row r="108" spans="1:11" ht="15" x14ac:dyDescent="0.25">
      <c r="A108" s="20"/>
      <c r="B108" s="23">
        <v>708075</v>
      </c>
      <c r="C108" s="23" t="s">
        <v>34</v>
      </c>
      <c r="D108" s="28">
        <v>12.17</v>
      </c>
      <c r="E108" s="82" t="str">
        <f t="shared" si="6"/>
        <v/>
      </c>
      <c r="F108" s="39"/>
      <c r="G108" s="21">
        <v>712031</v>
      </c>
      <c r="H108" s="21" t="s">
        <v>69</v>
      </c>
      <c r="I108" s="23">
        <v>3.61</v>
      </c>
      <c r="J108" s="82" t="str">
        <f t="shared" si="8"/>
        <v/>
      </c>
      <c r="K108" s="10"/>
    </row>
    <row r="109" spans="1:11" ht="15" x14ac:dyDescent="0.25">
      <c r="A109" s="20"/>
      <c r="B109" s="23">
        <v>708090</v>
      </c>
      <c r="C109" s="23" t="s">
        <v>32</v>
      </c>
      <c r="D109" s="28">
        <v>23.28</v>
      </c>
      <c r="E109" s="82" t="str">
        <f t="shared" si="6"/>
        <v/>
      </c>
      <c r="F109" s="39"/>
      <c r="G109" s="21">
        <v>712032</v>
      </c>
      <c r="H109" s="21" t="s">
        <v>68</v>
      </c>
      <c r="I109" s="23">
        <v>3.61</v>
      </c>
      <c r="J109" s="82" t="str">
        <f t="shared" si="8"/>
        <v/>
      </c>
      <c r="K109" s="10"/>
    </row>
    <row r="110" spans="1:11" ht="15" x14ac:dyDescent="0.25">
      <c r="A110" s="20"/>
      <c r="B110" s="23">
        <v>708091</v>
      </c>
      <c r="C110" s="23" t="s">
        <v>61</v>
      </c>
      <c r="D110" s="28">
        <v>23.28</v>
      </c>
      <c r="E110" s="82" t="str">
        <f t="shared" si="6"/>
        <v/>
      </c>
      <c r="F110" s="39"/>
      <c r="G110" s="21">
        <v>712039</v>
      </c>
      <c r="H110" s="21" t="s">
        <v>70</v>
      </c>
      <c r="I110" s="23">
        <v>6.12</v>
      </c>
      <c r="J110" s="82" t="str">
        <f t="shared" si="8"/>
        <v/>
      </c>
      <c r="K110" s="10"/>
    </row>
    <row r="111" spans="1:11" ht="15" x14ac:dyDescent="0.25">
      <c r="A111" s="20"/>
      <c r="B111" s="23">
        <v>708100</v>
      </c>
      <c r="C111" s="23" t="s">
        <v>62</v>
      </c>
      <c r="D111" s="23">
        <v>38.24</v>
      </c>
      <c r="E111" s="82" t="str">
        <f t="shared" si="6"/>
        <v/>
      </c>
      <c r="F111" s="39"/>
      <c r="G111" s="21">
        <v>712040</v>
      </c>
      <c r="H111" s="21" t="s">
        <v>71</v>
      </c>
      <c r="I111" s="23">
        <v>6.12</v>
      </c>
      <c r="J111" s="82" t="str">
        <f t="shared" si="8"/>
        <v/>
      </c>
      <c r="K111" s="10"/>
    </row>
    <row r="112" spans="1:11" ht="15" x14ac:dyDescent="0.25">
      <c r="A112" s="20"/>
      <c r="B112" s="23">
        <v>708101</v>
      </c>
      <c r="C112" s="23" t="s">
        <v>63</v>
      </c>
      <c r="D112" s="23">
        <v>38.24</v>
      </c>
      <c r="E112" s="82" t="str">
        <f t="shared" si="6"/>
        <v/>
      </c>
      <c r="F112" s="39"/>
      <c r="G112" s="21">
        <v>712048</v>
      </c>
      <c r="H112" s="21" t="s">
        <v>75</v>
      </c>
      <c r="I112" s="23">
        <v>8.89</v>
      </c>
      <c r="J112" s="82" t="str">
        <f t="shared" si="8"/>
        <v/>
      </c>
      <c r="K112" s="10"/>
    </row>
    <row r="113" spans="1:11" ht="15" x14ac:dyDescent="0.25">
      <c r="A113" s="20"/>
      <c r="B113" s="32"/>
      <c r="C113" s="32"/>
      <c r="D113" s="32"/>
      <c r="E113" s="32"/>
      <c r="F113" s="39"/>
      <c r="G113" s="21">
        <v>712049</v>
      </c>
      <c r="H113" s="21" t="s">
        <v>72</v>
      </c>
      <c r="I113" s="23">
        <v>8.89</v>
      </c>
      <c r="J113" s="82" t="str">
        <f t="shared" si="8"/>
        <v/>
      </c>
      <c r="K113" s="10"/>
    </row>
    <row r="114" spans="1:11" ht="15" x14ac:dyDescent="0.25">
      <c r="A114" s="20"/>
      <c r="B114" s="41"/>
      <c r="C114" s="42" t="s">
        <v>82</v>
      </c>
      <c r="D114" s="42"/>
      <c r="E114" s="42"/>
      <c r="F114" s="39"/>
      <c r="G114" s="21">
        <v>712050</v>
      </c>
      <c r="H114" s="21" t="s">
        <v>73</v>
      </c>
      <c r="I114" s="23">
        <v>8.89</v>
      </c>
      <c r="J114" s="82" t="str">
        <f t="shared" si="8"/>
        <v/>
      </c>
      <c r="K114" s="10"/>
    </row>
    <row r="115" spans="1:11" ht="15" x14ac:dyDescent="0.25">
      <c r="A115" s="20"/>
      <c r="B115" s="41"/>
      <c r="C115" s="42"/>
      <c r="D115" s="42"/>
      <c r="E115" s="42"/>
      <c r="F115" s="39"/>
      <c r="G115" s="21">
        <v>712063</v>
      </c>
      <c r="H115" s="21" t="s">
        <v>74</v>
      </c>
      <c r="I115" s="23">
        <v>11.7</v>
      </c>
      <c r="J115" s="82" t="str">
        <f t="shared" si="8"/>
        <v/>
      </c>
      <c r="K115" s="10"/>
    </row>
    <row r="116" spans="1:11" ht="15" x14ac:dyDescent="0.25">
      <c r="A116" s="20"/>
      <c r="B116" s="41"/>
      <c r="C116" s="42"/>
      <c r="D116" s="42"/>
      <c r="E116" s="42"/>
      <c r="F116" s="39"/>
      <c r="G116" s="21">
        <v>712075</v>
      </c>
      <c r="H116" s="21" t="s">
        <v>76</v>
      </c>
      <c r="I116" s="23">
        <v>21.98</v>
      </c>
      <c r="J116" s="82" t="str">
        <f t="shared" si="8"/>
        <v/>
      </c>
      <c r="K116" s="10"/>
    </row>
    <row r="117" spans="1:11" ht="15" x14ac:dyDescent="0.25">
      <c r="A117" s="20"/>
      <c r="B117" s="55" t="s">
        <v>0</v>
      </c>
      <c r="C117" s="56" t="s">
        <v>6</v>
      </c>
      <c r="D117" s="56" t="s">
        <v>1</v>
      </c>
      <c r="E117" s="56" t="s">
        <v>2</v>
      </c>
      <c r="F117" s="39"/>
      <c r="G117" s="21">
        <v>712076</v>
      </c>
      <c r="H117" s="21" t="s">
        <v>77</v>
      </c>
      <c r="I117" s="23">
        <v>21.98</v>
      </c>
      <c r="J117" s="82" t="str">
        <f t="shared" si="8"/>
        <v/>
      </c>
      <c r="K117" s="10"/>
    </row>
    <row r="118" spans="1:11" ht="15" x14ac:dyDescent="0.25">
      <c r="A118" s="20"/>
      <c r="B118" s="55"/>
      <c r="C118" s="56"/>
      <c r="D118" s="56"/>
      <c r="E118" s="56"/>
      <c r="F118" s="39"/>
      <c r="G118" s="21">
        <v>712090</v>
      </c>
      <c r="H118" s="21" t="s">
        <v>78</v>
      </c>
      <c r="I118" s="23">
        <v>31.6</v>
      </c>
      <c r="J118" s="82" t="str">
        <f t="shared" si="8"/>
        <v/>
      </c>
      <c r="K118" s="10"/>
    </row>
    <row r="119" spans="1:11" ht="15" x14ac:dyDescent="0.25">
      <c r="A119" s="20"/>
      <c r="B119" s="55"/>
      <c r="C119" s="56"/>
      <c r="D119" s="56"/>
      <c r="E119" s="56"/>
      <c r="F119" s="39"/>
      <c r="G119" s="21">
        <v>712091</v>
      </c>
      <c r="H119" s="21" t="s">
        <v>79</v>
      </c>
      <c r="I119" s="21">
        <v>31.6</v>
      </c>
      <c r="J119" s="82" t="str">
        <f t="shared" si="8"/>
        <v/>
      </c>
      <c r="K119" s="10"/>
    </row>
    <row r="120" spans="1:11" ht="15" x14ac:dyDescent="0.25">
      <c r="A120" s="20"/>
      <c r="B120" s="21">
        <v>710020</v>
      </c>
      <c r="C120" s="21" t="s">
        <v>27</v>
      </c>
      <c r="D120" s="23">
        <v>1.74</v>
      </c>
      <c r="E120" s="82" t="str">
        <f t="shared" ref="E120:E137" si="9">IF($K$4=0, "", D120 - (D120 / 100 * $K$4))</f>
        <v/>
      </c>
      <c r="F120" s="39"/>
      <c r="G120" s="21">
        <v>712110</v>
      </c>
      <c r="H120" s="21" t="s">
        <v>81</v>
      </c>
      <c r="I120" s="21">
        <v>63.16</v>
      </c>
      <c r="J120" s="82" t="str">
        <f t="shared" si="8"/>
        <v/>
      </c>
      <c r="K120" s="10"/>
    </row>
    <row r="121" spans="1:11" ht="15" x14ac:dyDescent="0.25">
      <c r="A121" s="20"/>
      <c r="B121" s="21">
        <v>710021</v>
      </c>
      <c r="C121" s="21" t="s">
        <v>83</v>
      </c>
      <c r="D121" s="23">
        <v>1.74</v>
      </c>
      <c r="E121" s="82" t="str">
        <f t="shared" si="9"/>
        <v/>
      </c>
      <c r="F121" s="39"/>
      <c r="G121" s="21">
        <v>712111</v>
      </c>
      <c r="H121" s="21" t="s">
        <v>80</v>
      </c>
      <c r="I121" s="21">
        <v>63.16</v>
      </c>
      <c r="J121" s="82" t="str">
        <f t="shared" si="8"/>
        <v/>
      </c>
      <c r="K121" s="10"/>
    </row>
    <row r="122" spans="1:11" ht="15" x14ac:dyDescent="0.25">
      <c r="A122" s="20"/>
      <c r="B122" s="21">
        <v>710024</v>
      </c>
      <c r="C122" s="21" t="s">
        <v>29</v>
      </c>
      <c r="D122" s="23">
        <v>2.2000000000000002</v>
      </c>
      <c r="E122" s="82" t="str">
        <f t="shared" si="9"/>
        <v/>
      </c>
      <c r="F122" s="39"/>
      <c r="G122" s="32"/>
      <c r="H122" s="32"/>
      <c r="I122" s="32"/>
      <c r="J122" s="32"/>
      <c r="K122" s="10"/>
    </row>
    <row r="123" spans="1:11" ht="15" x14ac:dyDescent="0.25">
      <c r="A123" s="20"/>
      <c r="B123" s="21">
        <v>710025</v>
      </c>
      <c r="C123" s="21" t="s">
        <v>30</v>
      </c>
      <c r="D123" s="23">
        <v>2.2000000000000002</v>
      </c>
      <c r="E123" s="82" t="str">
        <f t="shared" si="9"/>
        <v/>
      </c>
      <c r="F123" s="39"/>
      <c r="G123" s="41"/>
      <c r="H123" s="42" t="s">
        <v>86</v>
      </c>
      <c r="I123" s="42"/>
      <c r="J123" s="42"/>
      <c r="K123" s="10"/>
    </row>
    <row r="124" spans="1:11" ht="15" x14ac:dyDescent="0.25">
      <c r="A124" s="20"/>
      <c r="B124" s="21">
        <v>710026</v>
      </c>
      <c r="C124" s="21" t="s">
        <v>49</v>
      </c>
      <c r="D124" s="23">
        <v>2.46</v>
      </c>
      <c r="E124" s="82" t="str">
        <f t="shared" si="9"/>
        <v/>
      </c>
      <c r="F124" s="39"/>
      <c r="G124" s="41"/>
      <c r="H124" s="42"/>
      <c r="I124" s="42"/>
      <c r="J124" s="42"/>
      <c r="K124" s="10"/>
    </row>
    <row r="125" spans="1:11" ht="15" x14ac:dyDescent="0.25">
      <c r="A125" s="20"/>
      <c r="B125" s="21">
        <v>710030</v>
      </c>
      <c r="C125" s="21" t="s">
        <v>48</v>
      </c>
      <c r="D125" s="23">
        <v>2.88</v>
      </c>
      <c r="E125" s="82" t="str">
        <f t="shared" si="9"/>
        <v/>
      </c>
      <c r="F125" s="39"/>
      <c r="G125" s="41"/>
      <c r="H125" s="42"/>
      <c r="I125" s="42"/>
      <c r="J125" s="42"/>
      <c r="K125" s="10"/>
    </row>
    <row r="126" spans="1:11" ht="15" x14ac:dyDescent="0.25">
      <c r="A126" s="20"/>
      <c r="B126" s="21">
        <v>710031</v>
      </c>
      <c r="C126" s="21" t="s">
        <v>47</v>
      </c>
      <c r="D126" s="23">
        <v>2.88</v>
      </c>
      <c r="E126" s="82" t="str">
        <f t="shared" si="9"/>
        <v/>
      </c>
      <c r="F126" s="39"/>
      <c r="G126" s="55" t="s">
        <v>0</v>
      </c>
      <c r="H126" s="56" t="s">
        <v>6</v>
      </c>
      <c r="I126" s="56" t="s">
        <v>1</v>
      </c>
      <c r="J126" s="56" t="s">
        <v>2</v>
      </c>
      <c r="K126" s="10"/>
    </row>
    <row r="127" spans="1:11" ht="15" x14ac:dyDescent="0.25">
      <c r="A127" s="20"/>
      <c r="B127" s="21">
        <v>710032</v>
      </c>
      <c r="C127" s="21" t="s">
        <v>46</v>
      </c>
      <c r="D127" s="23">
        <v>2.88</v>
      </c>
      <c r="E127" s="82" t="str">
        <f t="shared" si="9"/>
        <v/>
      </c>
      <c r="F127" s="39"/>
      <c r="G127" s="55"/>
      <c r="H127" s="56"/>
      <c r="I127" s="56"/>
      <c r="J127" s="56"/>
      <c r="K127" s="10"/>
    </row>
    <row r="128" spans="1:11" ht="15" x14ac:dyDescent="0.25">
      <c r="A128" s="20"/>
      <c r="B128" s="21">
        <v>710033</v>
      </c>
      <c r="C128" s="21" t="s">
        <v>45</v>
      </c>
      <c r="D128" s="24">
        <v>3.61</v>
      </c>
      <c r="E128" s="82" t="str">
        <f t="shared" si="9"/>
        <v/>
      </c>
      <c r="F128" s="39"/>
      <c r="G128" s="55"/>
      <c r="H128" s="56"/>
      <c r="I128" s="56"/>
      <c r="J128" s="56"/>
      <c r="K128" s="10"/>
    </row>
    <row r="129" spans="1:11" ht="15" x14ac:dyDescent="0.25">
      <c r="A129" s="20"/>
      <c r="B129" s="21">
        <v>710039</v>
      </c>
      <c r="C129" s="21" t="s">
        <v>44</v>
      </c>
      <c r="D129" s="24">
        <v>5.26</v>
      </c>
      <c r="E129" s="82" t="str">
        <f t="shared" si="9"/>
        <v/>
      </c>
      <c r="F129" s="39"/>
      <c r="G129" s="21">
        <v>711020</v>
      </c>
      <c r="H129" s="21" t="s">
        <v>27</v>
      </c>
      <c r="I129" s="21">
        <v>1.83</v>
      </c>
      <c r="J129" s="82" t="str">
        <f t="shared" ref="J129:J145" si="10">IF($K$4=0, "", I129 - (I129 / 100 * $K$4))</f>
        <v/>
      </c>
      <c r="K129" s="10"/>
    </row>
    <row r="130" spans="1:11" ht="15" x14ac:dyDescent="0.25">
      <c r="A130" s="20"/>
      <c r="B130" s="21">
        <v>710040</v>
      </c>
      <c r="C130" s="21" t="s">
        <v>43</v>
      </c>
      <c r="D130" s="24">
        <v>5.26</v>
      </c>
      <c r="E130" s="82" t="str">
        <f t="shared" si="9"/>
        <v/>
      </c>
      <c r="F130" s="39"/>
      <c r="G130" s="21">
        <v>711021</v>
      </c>
      <c r="H130" s="21" t="s">
        <v>83</v>
      </c>
      <c r="I130" s="21">
        <v>1.83</v>
      </c>
      <c r="J130" s="82" t="str">
        <f t="shared" si="10"/>
        <v/>
      </c>
      <c r="K130" s="10"/>
    </row>
    <row r="131" spans="1:11" ht="15" x14ac:dyDescent="0.25">
      <c r="A131" s="20"/>
      <c r="B131" s="21">
        <v>710041</v>
      </c>
      <c r="C131" s="21" t="s">
        <v>42</v>
      </c>
      <c r="D131" s="24">
        <v>5.7</v>
      </c>
      <c r="E131" s="82" t="str">
        <f t="shared" si="9"/>
        <v/>
      </c>
      <c r="F131" s="39"/>
      <c r="G131" s="21">
        <v>711024</v>
      </c>
      <c r="H131" s="21" t="s">
        <v>29</v>
      </c>
      <c r="I131" s="21">
        <v>2.38</v>
      </c>
      <c r="J131" s="82" t="str">
        <f t="shared" si="10"/>
        <v/>
      </c>
      <c r="K131" s="10"/>
    </row>
    <row r="132" spans="1:11" ht="15" x14ac:dyDescent="0.25">
      <c r="A132" s="20"/>
      <c r="B132" s="21">
        <v>710050</v>
      </c>
      <c r="C132" s="21" t="s">
        <v>39</v>
      </c>
      <c r="D132" s="24">
        <v>7.48</v>
      </c>
      <c r="E132" s="82" t="str">
        <f t="shared" si="9"/>
        <v/>
      </c>
      <c r="F132" s="40"/>
      <c r="G132" s="21">
        <v>711025</v>
      </c>
      <c r="H132" s="21" t="s">
        <v>30</v>
      </c>
      <c r="I132" s="21">
        <v>2.38</v>
      </c>
      <c r="J132" s="82" t="str">
        <f t="shared" si="10"/>
        <v/>
      </c>
      <c r="K132" s="10"/>
    </row>
    <row r="133" spans="1:11" ht="15" x14ac:dyDescent="0.25">
      <c r="A133" s="20"/>
      <c r="B133" s="21">
        <v>710051</v>
      </c>
      <c r="C133" s="21" t="s">
        <v>38</v>
      </c>
      <c r="D133" s="24">
        <v>8.4499999999999993</v>
      </c>
      <c r="E133" s="82" t="str">
        <f t="shared" si="9"/>
        <v/>
      </c>
      <c r="F133" s="40"/>
      <c r="G133" s="21">
        <v>711027</v>
      </c>
      <c r="H133" s="21" t="s">
        <v>49</v>
      </c>
      <c r="I133" s="21">
        <v>2.38</v>
      </c>
      <c r="J133" s="82" t="str">
        <f t="shared" si="10"/>
        <v/>
      </c>
      <c r="K133" s="10"/>
    </row>
    <row r="134" spans="1:11" ht="15" x14ac:dyDescent="0.25">
      <c r="A134" s="20"/>
      <c r="B134" s="21">
        <v>710063</v>
      </c>
      <c r="C134" s="21" t="s">
        <v>36</v>
      </c>
      <c r="D134" s="24">
        <v>10.76</v>
      </c>
      <c r="E134" s="82" t="str">
        <f t="shared" si="9"/>
        <v/>
      </c>
      <c r="F134" s="40"/>
      <c r="G134" s="21">
        <v>711031</v>
      </c>
      <c r="H134" s="21" t="s">
        <v>47</v>
      </c>
      <c r="I134" s="21">
        <v>2.99</v>
      </c>
      <c r="J134" s="82" t="str">
        <f t="shared" si="10"/>
        <v/>
      </c>
      <c r="K134" s="10"/>
    </row>
    <row r="135" spans="1:11" ht="15" x14ac:dyDescent="0.25">
      <c r="A135" s="20"/>
      <c r="B135" s="21">
        <v>710075</v>
      </c>
      <c r="C135" s="21" t="s">
        <v>50</v>
      </c>
      <c r="D135" s="24">
        <v>17.75</v>
      </c>
      <c r="E135" s="82" t="str">
        <f t="shared" si="9"/>
        <v/>
      </c>
      <c r="F135" s="40"/>
      <c r="G135" s="21">
        <v>711032</v>
      </c>
      <c r="H135" s="21" t="s">
        <v>46</v>
      </c>
      <c r="I135" s="21">
        <v>2.99</v>
      </c>
      <c r="J135" s="82" t="str">
        <f t="shared" si="10"/>
        <v/>
      </c>
      <c r="K135" s="10"/>
    </row>
    <row r="136" spans="1:11" ht="15" x14ac:dyDescent="0.25">
      <c r="A136" s="20"/>
      <c r="B136" s="21">
        <v>710090</v>
      </c>
      <c r="C136" s="21" t="s">
        <v>85</v>
      </c>
      <c r="D136" s="24">
        <v>27.59</v>
      </c>
      <c r="E136" s="82" t="str">
        <f t="shared" si="9"/>
        <v/>
      </c>
      <c r="F136" s="40"/>
      <c r="G136" s="21">
        <v>711033</v>
      </c>
      <c r="H136" s="21" t="s">
        <v>45</v>
      </c>
      <c r="I136" s="21">
        <v>2.99</v>
      </c>
      <c r="J136" s="82" t="str">
        <f t="shared" si="10"/>
        <v/>
      </c>
      <c r="K136" s="10"/>
    </row>
    <row r="137" spans="1:11" ht="15" x14ac:dyDescent="0.25">
      <c r="A137" s="20"/>
      <c r="B137" s="21">
        <v>710110</v>
      </c>
      <c r="C137" s="21" t="s">
        <v>84</v>
      </c>
      <c r="D137" s="24">
        <v>41.62</v>
      </c>
      <c r="E137" s="82" t="str">
        <f t="shared" si="9"/>
        <v/>
      </c>
      <c r="F137" s="40"/>
      <c r="G137" s="21">
        <v>711039</v>
      </c>
      <c r="H137" s="21" t="s">
        <v>44</v>
      </c>
      <c r="I137" s="21">
        <v>5.26</v>
      </c>
      <c r="J137" s="82" t="str">
        <f t="shared" si="10"/>
        <v/>
      </c>
      <c r="K137" s="10"/>
    </row>
    <row r="138" spans="1:11" ht="15" x14ac:dyDescent="0.25">
      <c r="A138" s="20"/>
      <c r="B138" s="31"/>
      <c r="C138" s="31"/>
      <c r="D138" s="32"/>
      <c r="E138" s="32"/>
      <c r="F138" s="39"/>
      <c r="G138" s="21">
        <v>711040</v>
      </c>
      <c r="H138" s="21" t="s">
        <v>43</v>
      </c>
      <c r="I138" s="21">
        <v>5.26</v>
      </c>
      <c r="J138" s="82" t="str">
        <f t="shared" si="10"/>
        <v/>
      </c>
      <c r="K138" s="10"/>
    </row>
    <row r="139" spans="1:11" ht="15" x14ac:dyDescent="0.25">
      <c r="A139" s="20"/>
      <c r="B139" s="58"/>
      <c r="C139" s="57" t="s">
        <v>87</v>
      </c>
      <c r="D139" s="57"/>
      <c r="E139" s="57"/>
      <c r="F139" s="40"/>
      <c r="G139" s="21">
        <v>711041</v>
      </c>
      <c r="H139" s="21" t="s">
        <v>42</v>
      </c>
      <c r="I139" s="21">
        <v>5.26</v>
      </c>
      <c r="J139" s="82" t="str">
        <f t="shared" si="10"/>
        <v/>
      </c>
      <c r="K139" s="10"/>
    </row>
    <row r="140" spans="1:11" ht="15" x14ac:dyDescent="0.25">
      <c r="A140" s="20"/>
      <c r="B140" s="58"/>
      <c r="C140" s="57"/>
      <c r="D140" s="57"/>
      <c r="E140" s="57"/>
      <c r="F140" s="40"/>
      <c r="G140" s="21">
        <v>711050</v>
      </c>
      <c r="H140" s="21" t="s">
        <v>39</v>
      </c>
      <c r="I140" s="21">
        <v>7.96</v>
      </c>
      <c r="J140" s="82" t="str">
        <f t="shared" si="10"/>
        <v/>
      </c>
      <c r="K140" s="10"/>
    </row>
    <row r="141" spans="1:11" ht="15" x14ac:dyDescent="0.25">
      <c r="A141" s="20"/>
      <c r="B141" s="58"/>
      <c r="C141" s="57"/>
      <c r="D141" s="57"/>
      <c r="E141" s="57"/>
      <c r="F141" s="40"/>
      <c r="G141" s="21">
        <v>711051</v>
      </c>
      <c r="H141" s="21" t="s">
        <v>38</v>
      </c>
      <c r="I141" s="21">
        <v>7.96</v>
      </c>
      <c r="J141" s="82" t="str">
        <f t="shared" si="10"/>
        <v/>
      </c>
      <c r="K141" s="10"/>
    </row>
    <row r="142" spans="1:11" ht="15" x14ac:dyDescent="0.25">
      <c r="A142" s="20"/>
      <c r="B142" s="55" t="s">
        <v>0</v>
      </c>
      <c r="C142" s="56" t="s">
        <v>88</v>
      </c>
      <c r="D142" s="56" t="s">
        <v>1</v>
      </c>
      <c r="E142" s="56" t="s">
        <v>2</v>
      </c>
      <c r="F142" s="40"/>
      <c r="G142" s="21">
        <v>711063</v>
      </c>
      <c r="H142" s="21" t="s">
        <v>36</v>
      </c>
      <c r="I142" s="21">
        <v>15.44</v>
      </c>
      <c r="J142" s="82" t="str">
        <f t="shared" si="10"/>
        <v/>
      </c>
      <c r="K142" s="10"/>
    </row>
    <row r="143" spans="1:11" ht="15" x14ac:dyDescent="0.25">
      <c r="A143" s="20"/>
      <c r="B143" s="55"/>
      <c r="C143" s="56"/>
      <c r="D143" s="56"/>
      <c r="E143" s="56"/>
      <c r="F143" s="40"/>
      <c r="G143" s="21">
        <v>711075</v>
      </c>
      <c r="H143" s="21" t="s">
        <v>50</v>
      </c>
      <c r="I143" s="21">
        <v>19.2</v>
      </c>
      <c r="J143" s="82" t="str">
        <f t="shared" si="10"/>
        <v/>
      </c>
      <c r="K143" s="10"/>
    </row>
    <row r="144" spans="1:11" ht="15" x14ac:dyDescent="0.25">
      <c r="A144" s="20"/>
      <c r="B144" s="55"/>
      <c r="C144" s="56"/>
      <c r="D144" s="56"/>
      <c r="E144" s="56"/>
      <c r="F144" s="40"/>
      <c r="G144" s="21">
        <v>711090</v>
      </c>
      <c r="H144" s="21" t="s">
        <v>85</v>
      </c>
      <c r="I144" s="21">
        <v>27.98</v>
      </c>
      <c r="J144" s="82" t="str">
        <f t="shared" si="10"/>
        <v/>
      </c>
      <c r="K144" s="10"/>
    </row>
    <row r="145" spans="1:11" ht="15" x14ac:dyDescent="0.25">
      <c r="A145" s="20"/>
      <c r="B145" s="23">
        <v>770020</v>
      </c>
      <c r="C145" s="23">
        <v>20</v>
      </c>
      <c r="D145" s="23">
        <v>9.2799999999999994</v>
      </c>
      <c r="E145" s="82" t="str">
        <f t="shared" ref="E145:E152" si="11">IF($K$4=0, "", D145 - (D145 / 100 * $K$4))</f>
        <v/>
      </c>
      <c r="F145" s="40"/>
      <c r="G145" s="21">
        <v>711110</v>
      </c>
      <c r="H145" s="21" t="s">
        <v>84</v>
      </c>
      <c r="I145" s="28">
        <v>45.98</v>
      </c>
      <c r="J145" s="82" t="str">
        <f t="shared" si="10"/>
        <v/>
      </c>
      <c r="K145" s="10"/>
    </row>
    <row r="146" spans="1:11" ht="15" x14ac:dyDescent="0.25">
      <c r="A146" s="20"/>
      <c r="B146" s="23">
        <v>770025</v>
      </c>
      <c r="C146" s="23">
        <v>25</v>
      </c>
      <c r="D146" s="23">
        <v>9.86</v>
      </c>
      <c r="E146" s="82" t="str">
        <f t="shared" si="11"/>
        <v/>
      </c>
      <c r="F146" s="40"/>
      <c r="G146" s="31"/>
      <c r="H146" s="31"/>
      <c r="I146" s="32"/>
      <c r="J146" s="32"/>
      <c r="K146" s="10"/>
    </row>
    <row r="147" spans="1:11" ht="15" x14ac:dyDescent="0.25">
      <c r="A147" s="20"/>
      <c r="B147" s="23">
        <v>770032</v>
      </c>
      <c r="C147" s="23">
        <v>32</v>
      </c>
      <c r="D147" s="23">
        <v>11.4</v>
      </c>
      <c r="E147" s="82" t="str">
        <f t="shared" si="11"/>
        <v/>
      </c>
      <c r="F147" s="40"/>
      <c r="G147" s="41"/>
      <c r="H147" s="57" t="s">
        <v>123</v>
      </c>
      <c r="I147" s="57"/>
      <c r="J147" s="57"/>
      <c r="K147" s="10"/>
    </row>
    <row r="148" spans="1:11" ht="15" x14ac:dyDescent="0.25">
      <c r="A148" s="20"/>
      <c r="B148" s="23">
        <v>770040</v>
      </c>
      <c r="C148" s="23">
        <v>40</v>
      </c>
      <c r="D148" s="23">
        <v>19.47</v>
      </c>
      <c r="E148" s="82" t="str">
        <f t="shared" si="11"/>
        <v/>
      </c>
      <c r="F148" s="40"/>
      <c r="G148" s="41"/>
      <c r="H148" s="57"/>
      <c r="I148" s="57"/>
      <c r="J148" s="57"/>
      <c r="K148" s="10"/>
    </row>
    <row r="149" spans="1:11" ht="15" x14ac:dyDescent="0.25">
      <c r="A149" s="20"/>
      <c r="B149" s="23">
        <v>770050</v>
      </c>
      <c r="C149" s="24">
        <v>50</v>
      </c>
      <c r="D149" s="23">
        <v>24.51</v>
      </c>
      <c r="E149" s="82" t="str">
        <f t="shared" si="11"/>
        <v/>
      </c>
      <c r="F149" s="40"/>
      <c r="G149" s="41"/>
      <c r="H149" s="57"/>
      <c r="I149" s="57"/>
      <c r="J149" s="57"/>
      <c r="K149" s="10"/>
    </row>
    <row r="150" spans="1:11" ht="15" x14ac:dyDescent="0.25">
      <c r="A150" s="20"/>
      <c r="B150" s="23">
        <v>770063</v>
      </c>
      <c r="C150" s="24">
        <v>63</v>
      </c>
      <c r="D150" s="23">
        <v>37.36</v>
      </c>
      <c r="E150" s="82" t="str">
        <f t="shared" si="11"/>
        <v/>
      </c>
      <c r="F150" s="40"/>
      <c r="G150" s="55" t="s">
        <v>0</v>
      </c>
      <c r="H150" s="56" t="s">
        <v>88</v>
      </c>
      <c r="I150" s="56" t="s">
        <v>1</v>
      </c>
      <c r="J150" s="56" t="s">
        <v>2</v>
      </c>
      <c r="K150" s="10"/>
    </row>
    <row r="151" spans="1:11" ht="15" x14ac:dyDescent="0.25">
      <c r="A151" s="20"/>
      <c r="B151" s="23">
        <v>770075</v>
      </c>
      <c r="C151" s="24">
        <v>75</v>
      </c>
      <c r="D151" s="23">
        <v>104.24</v>
      </c>
      <c r="E151" s="82" t="str">
        <f t="shared" si="11"/>
        <v/>
      </c>
      <c r="F151" s="40"/>
      <c r="G151" s="55"/>
      <c r="H151" s="56"/>
      <c r="I151" s="56"/>
      <c r="J151" s="56"/>
      <c r="K151" s="10"/>
    </row>
    <row r="152" spans="1:11" ht="15" x14ac:dyDescent="0.25">
      <c r="A152" s="20"/>
      <c r="B152" s="23">
        <v>770090</v>
      </c>
      <c r="C152" s="24">
        <v>90</v>
      </c>
      <c r="D152" s="23">
        <v>143.44</v>
      </c>
      <c r="E152" s="82" t="str">
        <f t="shared" si="11"/>
        <v/>
      </c>
      <c r="F152" s="40"/>
      <c r="G152" s="55"/>
      <c r="H152" s="56"/>
      <c r="I152" s="56"/>
      <c r="J152" s="56"/>
      <c r="K152" s="10"/>
    </row>
    <row r="153" spans="1:11" ht="15" x14ac:dyDescent="0.25">
      <c r="A153" s="20"/>
      <c r="B153" s="34"/>
      <c r="C153" s="34"/>
      <c r="D153" s="32"/>
      <c r="E153" s="32"/>
      <c r="F153" s="40"/>
      <c r="G153" s="23">
        <v>771020</v>
      </c>
      <c r="H153" s="23">
        <v>20</v>
      </c>
      <c r="I153" s="23">
        <v>8.91</v>
      </c>
      <c r="J153" s="82" t="str">
        <f t="shared" ref="J153:J158" si="12">IF($K$4=0, "", I153 - (I153 / 100 * $K$4))</f>
        <v/>
      </c>
      <c r="K153" s="10"/>
    </row>
    <row r="154" spans="1:11" ht="15" x14ac:dyDescent="0.25">
      <c r="A154" s="20"/>
      <c r="B154" s="52" t="e" vm="1">
        <v>#VALUE!</v>
      </c>
      <c r="C154" s="43" t="s">
        <v>89</v>
      </c>
      <c r="D154" s="44"/>
      <c r="E154" s="45"/>
      <c r="F154" s="40"/>
      <c r="G154" s="23">
        <v>771025</v>
      </c>
      <c r="H154" s="23">
        <v>25</v>
      </c>
      <c r="I154" s="23">
        <v>9.5299999999999994</v>
      </c>
      <c r="J154" s="82" t="str">
        <f t="shared" si="12"/>
        <v/>
      </c>
      <c r="K154" s="10"/>
    </row>
    <row r="155" spans="1:11" ht="15.75" customHeight="1" x14ac:dyDescent="0.25">
      <c r="A155" s="20"/>
      <c r="B155" s="53"/>
      <c r="C155" s="46"/>
      <c r="D155" s="47"/>
      <c r="E155" s="48"/>
      <c r="F155" s="40"/>
      <c r="G155" s="23">
        <v>771032</v>
      </c>
      <c r="H155" s="23">
        <v>32</v>
      </c>
      <c r="I155" s="23">
        <v>10.119999999999999</v>
      </c>
      <c r="J155" s="82" t="str">
        <f t="shared" si="12"/>
        <v/>
      </c>
      <c r="K155" s="10"/>
    </row>
    <row r="156" spans="1:11" ht="15.75" customHeight="1" x14ac:dyDescent="0.25">
      <c r="A156" s="20"/>
      <c r="B156" s="54"/>
      <c r="C156" s="49"/>
      <c r="D156" s="50"/>
      <c r="E156" s="51"/>
      <c r="F156" s="40"/>
      <c r="G156" s="23">
        <v>771040</v>
      </c>
      <c r="H156" s="23">
        <v>40</v>
      </c>
      <c r="I156" s="23">
        <v>17.16</v>
      </c>
      <c r="J156" s="82" t="str">
        <f t="shared" si="12"/>
        <v/>
      </c>
      <c r="K156" s="10"/>
    </row>
    <row r="157" spans="1:11" ht="15.75" customHeight="1" x14ac:dyDescent="0.25">
      <c r="A157" s="20"/>
      <c r="B157" s="55" t="s">
        <v>0</v>
      </c>
      <c r="C157" s="56" t="s">
        <v>88</v>
      </c>
      <c r="D157" s="56" t="s">
        <v>1</v>
      </c>
      <c r="E157" s="56" t="s">
        <v>2</v>
      </c>
      <c r="F157" s="40"/>
      <c r="G157" s="23">
        <v>771050</v>
      </c>
      <c r="H157" s="24">
        <v>50</v>
      </c>
      <c r="I157" s="23">
        <v>20.9</v>
      </c>
      <c r="J157" s="82" t="str">
        <f t="shared" si="12"/>
        <v/>
      </c>
      <c r="K157" s="10"/>
    </row>
    <row r="158" spans="1:11" ht="15" x14ac:dyDescent="0.25">
      <c r="A158" s="20"/>
      <c r="B158" s="55"/>
      <c r="C158" s="56"/>
      <c r="D158" s="56"/>
      <c r="E158" s="56"/>
      <c r="F158" s="40"/>
      <c r="G158" s="23">
        <v>771063</v>
      </c>
      <c r="H158" s="24">
        <v>63</v>
      </c>
      <c r="I158" s="23">
        <v>34.32</v>
      </c>
      <c r="J158" s="82" t="str">
        <f t="shared" si="12"/>
        <v/>
      </c>
      <c r="K158" s="10"/>
    </row>
    <row r="159" spans="1:11" ht="15" x14ac:dyDescent="0.25">
      <c r="A159" s="20"/>
      <c r="B159" s="55"/>
      <c r="C159" s="56"/>
      <c r="D159" s="56"/>
      <c r="E159" s="56"/>
      <c r="F159" s="40"/>
      <c r="G159" s="41"/>
      <c r="H159" s="57" t="s">
        <v>124</v>
      </c>
      <c r="I159" s="57"/>
      <c r="J159" s="57"/>
      <c r="K159" s="10"/>
    </row>
    <row r="160" spans="1:11" ht="15" x14ac:dyDescent="0.25">
      <c r="A160" s="20"/>
      <c r="B160" s="23">
        <v>705020</v>
      </c>
      <c r="C160" s="23">
        <v>20</v>
      </c>
      <c r="D160" s="23">
        <v>1.1200000000000001</v>
      </c>
      <c r="E160" s="82" t="str">
        <f t="shared" ref="E160:E168" si="13">IF($K$4=0, "", D160 - (D160 / 100 * $K$4))</f>
        <v/>
      </c>
      <c r="F160" s="40"/>
      <c r="G160" s="41"/>
      <c r="H160" s="57"/>
      <c r="I160" s="57"/>
      <c r="J160" s="57"/>
      <c r="K160" s="10"/>
    </row>
    <row r="161" spans="1:11" ht="15" x14ac:dyDescent="0.25">
      <c r="A161" s="20"/>
      <c r="B161" s="23">
        <v>705025</v>
      </c>
      <c r="C161" s="23">
        <v>25</v>
      </c>
      <c r="D161" s="23">
        <v>1.25</v>
      </c>
      <c r="E161" s="82" t="str">
        <f t="shared" si="13"/>
        <v/>
      </c>
      <c r="F161" s="40"/>
      <c r="G161" s="41"/>
      <c r="H161" s="57"/>
      <c r="I161" s="57"/>
      <c r="J161" s="57"/>
      <c r="K161" s="10"/>
    </row>
    <row r="162" spans="1:11" ht="12.75" customHeight="1" x14ac:dyDescent="0.25">
      <c r="A162" s="20"/>
      <c r="B162" s="23">
        <v>705032</v>
      </c>
      <c r="C162" s="23">
        <v>32</v>
      </c>
      <c r="D162" s="23">
        <v>1.51</v>
      </c>
      <c r="E162" s="82" t="str">
        <f t="shared" si="13"/>
        <v/>
      </c>
      <c r="F162" s="40"/>
      <c r="G162" s="55" t="s">
        <v>0</v>
      </c>
      <c r="H162" s="56" t="s">
        <v>88</v>
      </c>
      <c r="I162" s="56" t="s">
        <v>1</v>
      </c>
      <c r="J162" s="56" t="s">
        <v>2</v>
      </c>
      <c r="K162" s="10"/>
    </row>
    <row r="163" spans="1:11" ht="12.75" customHeight="1" x14ac:dyDescent="0.25">
      <c r="A163" s="20"/>
      <c r="B163" s="23">
        <v>705040</v>
      </c>
      <c r="C163" s="23">
        <v>40</v>
      </c>
      <c r="D163" s="23">
        <v>2.57</v>
      </c>
      <c r="E163" s="82" t="str">
        <f t="shared" si="13"/>
        <v/>
      </c>
      <c r="F163" s="40"/>
      <c r="G163" s="55"/>
      <c r="H163" s="56"/>
      <c r="I163" s="56"/>
      <c r="J163" s="56"/>
      <c r="K163" s="10"/>
    </row>
    <row r="164" spans="1:11" ht="12.75" customHeight="1" x14ac:dyDescent="0.25">
      <c r="A164" s="20"/>
      <c r="B164" s="23">
        <v>705050</v>
      </c>
      <c r="C164" s="24">
        <v>50</v>
      </c>
      <c r="D164" s="23">
        <v>4.04</v>
      </c>
      <c r="E164" s="82" t="str">
        <f t="shared" si="13"/>
        <v/>
      </c>
      <c r="F164" s="40"/>
      <c r="G164" s="55"/>
      <c r="H164" s="56"/>
      <c r="I164" s="56"/>
      <c r="J164" s="56"/>
      <c r="K164" s="10"/>
    </row>
    <row r="165" spans="1:11" ht="12.75" customHeight="1" x14ac:dyDescent="0.25">
      <c r="A165" s="20"/>
      <c r="B165" s="23">
        <v>705063</v>
      </c>
      <c r="C165" s="24">
        <v>63</v>
      </c>
      <c r="D165" s="23">
        <v>5.5</v>
      </c>
      <c r="E165" s="82" t="str">
        <f t="shared" si="13"/>
        <v/>
      </c>
      <c r="F165" s="40"/>
      <c r="G165" s="23">
        <v>772020</v>
      </c>
      <c r="H165" s="23">
        <v>20</v>
      </c>
      <c r="I165" s="23">
        <v>8.91</v>
      </c>
      <c r="J165" s="82" t="str">
        <f t="shared" ref="J165:J170" si="14">IF($K$4=0, "", I165 - (I165 / 100 * $K$4))</f>
        <v/>
      </c>
      <c r="K165" s="10"/>
    </row>
    <row r="166" spans="1:11" ht="12.75" customHeight="1" x14ac:dyDescent="0.25">
      <c r="A166" s="20"/>
      <c r="B166" s="23">
        <v>705075</v>
      </c>
      <c r="C166" s="24">
        <v>75</v>
      </c>
      <c r="D166" s="23">
        <v>13.11</v>
      </c>
      <c r="E166" s="82" t="str">
        <f t="shared" si="13"/>
        <v/>
      </c>
      <c r="F166" s="40"/>
      <c r="G166" s="23">
        <v>772025</v>
      </c>
      <c r="H166" s="23">
        <v>25</v>
      </c>
      <c r="I166" s="23">
        <v>9.5299999999999994</v>
      </c>
      <c r="J166" s="82" t="str">
        <f t="shared" si="14"/>
        <v/>
      </c>
      <c r="K166" s="10"/>
    </row>
    <row r="167" spans="1:11" ht="15" x14ac:dyDescent="0.25">
      <c r="A167" s="20"/>
      <c r="B167" s="23">
        <v>705090</v>
      </c>
      <c r="C167" s="24">
        <v>90</v>
      </c>
      <c r="D167" s="23">
        <v>14.96</v>
      </c>
      <c r="E167" s="82" t="str">
        <f t="shared" si="13"/>
        <v/>
      </c>
      <c r="F167" s="40"/>
      <c r="G167" s="23">
        <v>772032</v>
      </c>
      <c r="H167" s="23">
        <v>32</v>
      </c>
      <c r="I167" s="23">
        <v>10.119999999999999</v>
      </c>
      <c r="J167" s="82" t="str">
        <f t="shared" si="14"/>
        <v/>
      </c>
      <c r="K167" s="10"/>
    </row>
    <row r="168" spans="1:11" ht="15" x14ac:dyDescent="0.25">
      <c r="A168" s="20"/>
      <c r="B168" s="24">
        <v>705110</v>
      </c>
      <c r="C168" s="24">
        <v>110</v>
      </c>
      <c r="D168" s="23">
        <v>32.25</v>
      </c>
      <c r="E168" s="82" t="str">
        <f t="shared" si="13"/>
        <v/>
      </c>
      <c r="F168" s="40"/>
      <c r="G168" s="23">
        <v>772040</v>
      </c>
      <c r="H168" s="23">
        <v>40</v>
      </c>
      <c r="I168" s="23">
        <v>17.600000000000001</v>
      </c>
      <c r="J168" s="82" t="str">
        <f t="shared" si="14"/>
        <v/>
      </c>
      <c r="K168" s="10"/>
    </row>
    <row r="169" spans="1:11" ht="15" x14ac:dyDescent="0.25">
      <c r="A169" s="20"/>
      <c r="B169" s="34"/>
      <c r="C169" s="34"/>
      <c r="D169" s="32"/>
      <c r="E169" s="32"/>
      <c r="F169" s="40"/>
      <c r="G169" s="23">
        <v>772050</v>
      </c>
      <c r="H169" s="24">
        <v>50</v>
      </c>
      <c r="I169" s="23">
        <v>21.5</v>
      </c>
      <c r="J169" s="82" t="str">
        <f t="shared" si="14"/>
        <v/>
      </c>
      <c r="K169" s="10"/>
    </row>
    <row r="170" spans="1:11" ht="15" x14ac:dyDescent="0.25">
      <c r="A170" s="20"/>
      <c r="B170" s="34"/>
      <c r="C170" s="34"/>
      <c r="D170" s="32"/>
      <c r="E170" s="32"/>
      <c r="F170" s="40"/>
      <c r="G170" s="23">
        <v>772063</v>
      </c>
      <c r="H170" s="24">
        <v>63</v>
      </c>
      <c r="I170" s="23">
        <v>35.22</v>
      </c>
      <c r="J170" s="82" t="str">
        <f t="shared" si="14"/>
        <v/>
      </c>
      <c r="K170" s="10"/>
    </row>
    <row r="171" spans="1:11" ht="15" x14ac:dyDescent="0.25">
      <c r="A171" s="20"/>
      <c r="B171" s="34"/>
      <c r="C171" s="34"/>
      <c r="D171" s="32"/>
      <c r="E171" s="32"/>
      <c r="F171" s="40"/>
      <c r="G171" s="31"/>
      <c r="H171" s="31"/>
      <c r="I171" s="32"/>
      <c r="J171" s="32"/>
      <c r="K171" s="10"/>
    </row>
    <row r="172" spans="1:11" ht="15" x14ac:dyDescent="0.25">
      <c r="A172" s="20"/>
      <c r="B172" s="34"/>
      <c r="C172" s="34"/>
      <c r="D172" s="32"/>
      <c r="E172" s="32"/>
      <c r="F172" s="40"/>
      <c r="G172" s="32"/>
      <c r="H172" s="32"/>
      <c r="I172" s="32"/>
      <c r="J172" s="32"/>
      <c r="K172" s="10"/>
    </row>
    <row r="173" spans="1:11" ht="15" x14ac:dyDescent="0.25">
      <c r="A173" s="20"/>
      <c r="B173" s="41"/>
      <c r="C173" s="42" t="s">
        <v>125</v>
      </c>
      <c r="D173" s="42"/>
      <c r="E173" s="42"/>
      <c r="F173" s="40"/>
      <c r="G173" s="41"/>
      <c r="H173" s="42" t="s">
        <v>126</v>
      </c>
      <c r="I173" s="42"/>
      <c r="J173" s="42"/>
      <c r="K173" s="10"/>
    </row>
    <row r="174" spans="1:11" ht="15.75" customHeight="1" x14ac:dyDescent="0.25">
      <c r="A174" s="20"/>
      <c r="B174" s="41"/>
      <c r="C174" s="42"/>
      <c r="D174" s="42"/>
      <c r="E174" s="42"/>
      <c r="F174" s="40"/>
      <c r="G174" s="41"/>
      <c r="H174" s="42"/>
      <c r="I174" s="42"/>
      <c r="J174" s="42"/>
      <c r="K174" s="10"/>
    </row>
    <row r="175" spans="1:11" ht="15.75" customHeight="1" x14ac:dyDescent="0.25">
      <c r="A175" s="20"/>
      <c r="B175" s="41"/>
      <c r="C175" s="42"/>
      <c r="D175" s="42"/>
      <c r="E175" s="42"/>
      <c r="F175" s="40"/>
      <c r="G175" s="41"/>
      <c r="H175" s="42"/>
      <c r="I175" s="42"/>
      <c r="J175" s="42"/>
      <c r="K175" s="10"/>
    </row>
    <row r="176" spans="1:11" ht="15.75" customHeight="1" x14ac:dyDescent="0.25">
      <c r="A176" s="20"/>
      <c r="B176" s="55" t="s">
        <v>0</v>
      </c>
      <c r="C176" s="56" t="s">
        <v>6</v>
      </c>
      <c r="D176" s="56" t="s">
        <v>1</v>
      </c>
      <c r="E176" s="56" t="s">
        <v>2</v>
      </c>
      <c r="F176" s="40"/>
      <c r="G176" s="55" t="s">
        <v>0</v>
      </c>
      <c r="H176" s="56" t="s">
        <v>6</v>
      </c>
      <c r="I176" s="56" t="s">
        <v>1</v>
      </c>
      <c r="J176" s="56" t="s">
        <v>2</v>
      </c>
      <c r="K176" s="10"/>
    </row>
    <row r="177" spans="1:11" ht="15" x14ac:dyDescent="0.25">
      <c r="A177" s="20"/>
      <c r="B177" s="55"/>
      <c r="C177" s="56"/>
      <c r="D177" s="56"/>
      <c r="E177" s="56"/>
      <c r="F177" s="40"/>
      <c r="G177" s="55"/>
      <c r="H177" s="56"/>
      <c r="I177" s="56"/>
      <c r="J177" s="56"/>
      <c r="K177" s="10"/>
    </row>
    <row r="178" spans="1:11" ht="15" x14ac:dyDescent="0.25">
      <c r="A178" s="20"/>
      <c r="B178" s="55"/>
      <c r="C178" s="56"/>
      <c r="D178" s="56"/>
      <c r="E178" s="56"/>
      <c r="F178" s="40"/>
      <c r="G178" s="55"/>
      <c r="H178" s="56"/>
      <c r="I178" s="56"/>
      <c r="J178" s="56"/>
      <c r="K178" s="10"/>
    </row>
    <row r="179" spans="1:11" ht="15" x14ac:dyDescent="0.25">
      <c r="A179" s="20"/>
      <c r="B179" s="21">
        <v>716251</v>
      </c>
      <c r="C179" s="21" t="s">
        <v>90</v>
      </c>
      <c r="D179" s="21">
        <v>0.81</v>
      </c>
      <c r="E179" s="82" t="str">
        <f t="shared" ref="E179:E213" si="15">IF($K$4=0, "", D179 - (D179 / 100 * $K$4))</f>
        <v/>
      </c>
      <c r="F179" s="40"/>
      <c r="G179" s="21">
        <v>71763</v>
      </c>
      <c r="H179" s="21" t="s">
        <v>119</v>
      </c>
      <c r="I179" s="21">
        <v>2.82</v>
      </c>
      <c r="J179" s="82" t="str">
        <f t="shared" ref="J179:J182" si="16">IF($K$4=0, "", I179 - (I179 / 100 * $K$4))</f>
        <v/>
      </c>
      <c r="K179" s="10"/>
    </row>
    <row r="180" spans="1:11" ht="15" x14ac:dyDescent="0.25">
      <c r="A180" s="20"/>
      <c r="B180" s="21">
        <v>716252</v>
      </c>
      <c r="C180" s="21" t="s">
        <v>91</v>
      </c>
      <c r="D180" s="21">
        <v>0.81</v>
      </c>
      <c r="E180" s="82" t="str">
        <f t="shared" si="15"/>
        <v/>
      </c>
      <c r="F180" s="40"/>
      <c r="G180" s="21">
        <v>717632</v>
      </c>
      <c r="H180" s="21" t="s">
        <v>120</v>
      </c>
      <c r="I180" s="21">
        <v>2.82</v>
      </c>
      <c r="J180" s="82" t="str">
        <f t="shared" si="16"/>
        <v/>
      </c>
      <c r="K180" s="10"/>
    </row>
    <row r="181" spans="1:11" ht="15" x14ac:dyDescent="0.25">
      <c r="A181" s="20"/>
      <c r="B181" s="21">
        <v>716321</v>
      </c>
      <c r="C181" s="21" t="s">
        <v>48</v>
      </c>
      <c r="D181" s="21">
        <v>1.08</v>
      </c>
      <c r="E181" s="82" t="str">
        <f t="shared" si="15"/>
        <v/>
      </c>
      <c r="F181" s="40"/>
      <c r="G181" s="21">
        <v>717633</v>
      </c>
      <c r="H181" s="21" t="s">
        <v>121</v>
      </c>
      <c r="I181" s="21">
        <v>2.82</v>
      </c>
      <c r="J181" s="82" t="str">
        <f t="shared" si="16"/>
        <v/>
      </c>
      <c r="K181" s="10"/>
    </row>
    <row r="182" spans="1:11" ht="15" x14ac:dyDescent="0.25">
      <c r="A182" s="20"/>
      <c r="B182" s="21">
        <v>716322</v>
      </c>
      <c r="C182" s="21" t="s">
        <v>47</v>
      </c>
      <c r="D182" s="21">
        <v>1.08</v>
      </c>
      <c r="E182" s="82" t="str">
        <f t="shared" si="15"/>
        <v/>
      </c>
      <c r="F182" s="40"/>
      <c r="G182" s="21">
        <v>717753</v>
      </c>
      <c r="H182" s="21" t="s">
        <v>122</v>
      </c>
      <c r="I182" s="21">
        <v>3.98</v>
      </c>
      <c r="J182" s="82" t="str">
        <f t="shared" si="16"/>
        <v/>
      </c>
      <c r="K182" s="10"/>
    </row>
    <row r="183" spans="1:11" ht="15" x14ac:dyDescent="0.25">
      <c r="A183" s="20"/>
      <c r="B183" s="21">
        <v>716323</v>
      </c>
      <c r="C183" s="21" t="s">
        <v>92</v>
      </c>
      <c r="D183" s="21">
        <v>1.08</v>
      </c>
      <c r="E183" s="82" t="str">
        <f t="shared" si="15"/>
        <v/>
      </c>
      <c r="F183" s="40"/>
      <c r="G183" s="31"/>
      <c r="H183" s="31"/>
      <c r="I183" s="32"/>
      <c r="J183" s="32"/>
    </row>
    <row r="184" spans="1:11" ht="15" x14ac:dyDescent="0.25">
      <c r="A184" s="20"/>
      <c r="B184" s="21">
        <v>716401</v>
      </c>
      <c r="C184" s="21" t="s">
        <v>93</v>
      </c>
      <c r="D184" s="21">
        <v>1.28</v>
      </c>
      <c r="E184" s="82" t="str">
        <f t="shared" si="15"/>
        <v/>
      </c>
      <c r="F184" s="40"/>
      <c r="G184" s="41"/>
      <c r="H184" s="42" t="s">
        <v>128</v>
      </c>
      <c r="I184" s="42"/>
      <c r="J184" s="42"/>
    </row>
    <row r="185" spans="1:11" ht="15" x14ac:dyDescent="0.25">
      <c r="A185" s="20"/>
      <c r="B185" s="21">
        <v>716402</v>
      </c>
      <c r="C185" s="21" t="s">
        <v>94</v>
      </c>
      <c r="D185" s="21">
        <v>1.28</v>
      </c>
      <c r="E185" s="82" t="str">
        <f t="shared" si="15"/>
        <v/>
      </c>
      <c r="F185" s="40"/>
      <c r="G185" s="41"/>
      <c r="H185" s="42"/>
      <c r="I185" s="42"/>
      <c r="J185" s="42"/>
    </row>
    <row r="186" spans="1:11" ht="15" x14ac:dyDescent="0.25">
      <c r="A186" s="20"/>
      <c r="B186" s="21">
        <v>716403</v>
      </c>
      <c r="C186" s="21" t="s">
        <v>44</v>
      </c>
      <c r="D186" s="21">
        <v>1.28</v>
      </c>
      <c r="E186" s="82" t="str">
        <f t="shared" si="15"/>
        <v/>
      </c>
      <c r="F186" s="40"/>
      <c r="G186" s="41"/>
      <c r="H186" s="42"/>
      <c r="I186" s="42"/>
      <c r="J186" s="42"/>
    </row>
    <row r="187" spans="1:11" ht="12.75" customHeight="1" x14ac:dyDescent="0.25">
      <c r="A187" s="20"/>
      <c r="B187" s="21">
        <v>716501</v>
      </c>
      <c r="C187" s="21" t="s">
        <v>95</v>
      </c>
      <c r="D187" s="21">
        <v>1.41</v>
      </c>
      <c r="E187" s="82" t="str">
        <f t="shared" si="15"/>
        <v/>
      </c>
      <c r="F187" s="40"/>
      <c r="G187" s="21">
        <v>713020</v>
      </c>
      <c r="H187" s="21" t="s">
        <v>27</v>
      </c>
      <c r="I187" s="21">
        <v>2.15</v>
      </c>
      <c r="J187" s="82" t="str">
        <f t="shared" ref="J187:J189" si="17">IF($K$4=0, "", I187 - (I187 / 100 * $K$4))</f>
        <v/>
      </c>
      <c r="K187" s="10"/>
    </row>
    <row r="188" spans="1:11" ht="15" x14ac:dyDescent="0.25">
      <c r="A188" s="20"/>
      <c r="B188" s="21">
        <v>716502</v>
      </c>
      <c r="C188" s="21" t="s">
        <v>99</v>
      </c>
      <c r="D188" s="21">
        <v>1.41</v>
      </c>
      <c r="E188" s="82" t="str">
        <f t="shared" si="15"/>
        <v/>
      </c>
      <c r="F188" s="40"/>
      <c r="G188" s="21">
        <v>713025</v>
      </c>
      <c r="H188" s="21" t="s">
        <v>30</v>
      </c>
      <c r="I188" s="21">
        <v>2.6</v>
      </c>
      <c r="J188" s="82" t="str">
        <f t="shared" si="17"/>
        <v/>
      </c>
      <c r="K188" s="10"/>
    </row>
    <row r="189" spans="1:11" ht="15" x14ac:dyDescent="0.25">
      <c r="A189" s="20"/>
      <c r="B189" s="21">
        <v>716503</v>
      </c>
      <c r="C189" s="21" t="s">
        <v>41</v>
      </c>
      <c r="D189" s="21">
        <v>1.41</v>
      </c>
      <c r="E189" s="82" t="str">
        <f t="shared" si="15"/>
        <v/>
      </c>
      <c r="F189" s="40"/>
      <c r="G189" s="21">
        <v>713032</v>
      </c>
      <c r="H189" s="21" t="s">
        <v>46</v>
      </c>
      <c r="I189" s="21">
        <v>3.4</v>
      </c>
      <c r="J189" s="82" t="str">
        <f t="shared" si="17"/>
        <v/>
      </c>
      <c r="K189" s="10"/>
    </row>
    <row r="190" spans="1:11" ht="15.75" customHeight="1" x14ac:dyDescent="0.25">
      <c r="A190" s="20"/>
      <c r="B190" s="21">
        <v>71663</v>
      </c>
      <c r="C190" s="21" t="s">
        <v>100</v>
      </c>
      <c r="D190" s="21">
        <v>1.92</v>
      </c>
      <c r="E190" s="82" t="str">
        <f t="shared" si="15"/>
        <v/>
      </c>
      <c r="F190" s="40"/>
      <c r="G190" s="32"/>
      <c r="H190" s="32"/>
      <c r="I190" s="32"/>
      <c r="J190" s="32"/>
    </row>
    <row r="191" spans="1:11" ht="15" x14ac:dyDescent="0.25">
      <c r="A191" s="20"/>
      <c r="B191" s="21">
        <v>716632</v>
      </c>
      <c r="C191" s="21" t="s">
        <v>101</v>
      </c>
      <c r="D191" s="21">
        <v>1.92</v>
      </c>
      <c r="E191" s="82" t="str">
        <f t="shared" si="15"/>
        <v/>
      </c>
      <c r="F191" s="40"/>
      <c r="G191" s="32"/>
      <c r="H191" s="32"/>
      <c r="I191" s="32"/>
      <c r="J191" s="32"/>
    </row>
    <row r="192" spans="1:11" ht="15" x14ac:dyDescent="0.25">
      <c r="A192" s="20"/>
      <c r="B192" s="21">
        <v>716633</v>
      </c>
      <c r="C192" s="21" t="s">
        <v>102</v>
      </c>
      <c r="D192" s="21">
        <v>1.92</v>
      </c>
      <c r="E192" s="82" t="str">
        <f t="shared" si="15"/>
        <v/>
      </c>
      <c r="F192" s="40"/>
      <c r="G192" s="32"/>
      <c r="H192" s="32"/>
      <c r="I192" s="32"/>
      <c r="J192" s="32"/>
    </row>
    <row r="193" spans="1:10" ht="15" x14ac:dyDescent="0.25">
      <c r="A193" s="20"/>
      <c r="B193" s="21">
        <v>716634</v>
      </c>
      <c r="C193" s="21" t="s">
        <v>103</v>
      </c>
      <c r="D193" s="21">
        <v>1.92</v>
      </c>
      <c r="E193" s="82" t="str">
        <f t="shared" si="15"/>
        <v/>
      </c>
      <c r="F193" s="40"/>
      <c r="G193" s="32"/>
      <c r="H193" s="32"/>
      <c r="J193" s="32"/>
    </row>
    <row r="194" spans="1:10" ht="15" x14ac:dyDescent="0.25">
      <c r="A194" s="20"/>
      <c r="B194" s="21">
        <v>716635</v>
      </c>
      <c r="C194" s="21" t="s">
        <v>37</v>
      </c>
      <c r="D194" s="21">
        <v>1.92</v>
      </c>
      <c r="E194" s="82" t="str">
        <f t="shared" si="15"/>
        <v/>
      </c>
      <c r="F194" s="40"/>
      <c r="G194" s="32"/>
      <c r="H194" s="32"/>
      <c r="I194" s="32"/>
      <c r="J194" s="32"/>
    </row>
    <row r="195" spans="1:10" ht="15" x14ac:dyDescent="0.25">
      <c r="A195" s="20"/>
      <c r="B195" s="21">
        <v>716753</v>
      </c>
      <c r="C195" s="21" t="s">
        <v>104</v>
      </c>
      <c r="D195" s="21">
        <v>2.66</v>
      </c>
      <c r="E195" s="82" t="str">
        <f t="shared" si="15"/>
        <v/>
      </c>
      <c r="F195" s="40"/>
      <c r="G195" s="32"/>
      <c r="H195" s="32"/>
      <c r="I195" s="32"/>
      <c r="J195" s="32"/>
    </row>
    <row r="196" spans="1:10" ht="15" x14ac:dyDescent="0.25">
      <c r="A196" s="20"/>
      <c r="B196" s="21">
        <v>716754</v>
      </c>
      <c r="C196" s="21" t="s">
        <v>105</v>
      </c>
      <c r="D196" s="28">
        <v>2.66</v>
      </c>
      <c r="E196" s="82" t="str">
        <f t="shared" si="15"/>
        <v/>
      </c>
      <c r="F196" s="40"/>
      <c r="G196" s="32"/>
      <c r="H196" s="32"/>
      <c r="I196" s="32"/>
      <c r="J196" s="32"/>
    </row>
    <row r="197" spans="1:10" ht="15" x14ac:dyDescent="0.25">
      <c r="A197" s="20"/>
      <c r="B197" s="21">
        <v>716755</v>
      </c>
      <c r="C197" s="21" t="s">
        <v>106</v>
      </c>
      <c r="D197" s="21">
        <v>2.66</v>
      </c>
      <c r="E197" s="82" t="str">
        <f t="shared" si="15"/>
        <v/>
      </c>
      <c r="F197" s="40"/>
      <c r="G197" s="32"/>
      <c r="H197" s="32"/>
      <c r="I197" s="32"/>
      <c r="J197" s="32"/>
    </row>
    <row r="198" spans="1:10" ht="15" x14ac:dyDescent="0.25">
      <c r="A198" s="20"/>
      <c r="B198" s="21">
        <v>716756</v>
      </c>
      <c r="C198" s="21" t="s">
        <v>35</v>
      </c>
      <c r="D198" s="21">
        <v>2.66</v>
      </c>
      <c r="E198" s="82" t="str">
        <f t="shared" si="15"/>
        <v/>
      </c>
      <c r="F198" s="40"/>
      <c r="G198" s="31"/>
      <c r="H198" s="31"/>
      <c r="I198" s="32"/>
      <c r="J198" s="32"/>
    </row>
    <row r="199" spans="1:10" ht="15" x14ac:dyDescent="0.25">
      <c r="A199" s="20"/>
      <c r="B199" s="21">
        <v>716901</v>
      </c>
      <c r="C199" s="21" t="s">
        <v>108</v>
      </c>
      <c r="D199" s="21">
        <v>3.06</v>
      </c>
      <c r="E199" s="82" t="str">
        <f t="shared" si="15"/>
        <v/>
      </c>
      <c r="F199" s="40"/>
      <c r="G199" s="31"/>
      <c r="H199" s="31"/>
      <c r="I199" s="32"/>
      <c r="J199" s="32"/>
    </row>
    <row r="200" spans="1:10" ht="15" x14ac:dyDescent="0.25">
      <c r="A200" s="20"/>
      <c r="B200" s="21">
        <v>716902</v>
      </c>
      <c r="C200" s="21" t="s">
        <v>107</v>
      </c>
      <c r="D200" s="21">
        <v>3.06</v>
      </c>
      <c r="E200" s="82" t="str">
        <f t="shared" si="15"/>
        <v/>
      </c>
      <c r="F200" s="40"/>
      <c r="G200" s="31"/>
      <c r="H200" s="31"/>
      <c r="I200" s="32"/>
      <c r="J200" s="32"/>
    </row>
    <row r="201" spans="1:10" ht="15" x14ac:dyDescent="0.25">
      <c r="A201" s="20"/>
      <c r="B201" s="21">
        <v>716903</v>
      </c>
      <c r="C201" s="21" t="s">
        <v>109</v>
      </c>
      <c r="D201" s="21">
        <v>3.06</v>
      </c>
      <c r="E201" s="82" t="str">
        <f t="shared" si="15"/>
        <v/>
      </c>
      <c r="F201" s="40"/>
      <c r="G201" s="31"/>
      <c r="H201" s="31"/>
      <c r="I201" s="32"/>
      <c r="J201" s="32"/>
    </row>
    <row r="202" spans="1:10" ht="15" x14ac:dyDescent="0.25">
      <c r="A202" s="20"/>
      <c r="B202" s="21">
        <v>716904</v>
      </c>
      <c r="C202" s="21" t="s">
        <v>110</v>
      </c>
      <c r="D202" s="21">
        <v>3.06</v>
      </c>
      <c r="E202" s="82" t="str">
        <f t="shared" si="15"/>
        <v/>
      </c>
      <c r="F202" s="40"/>
      <c r="G202" s="31"/>
      <c r="H202" s="31"/>
      <c r="I202" s="32"/>
      <c r="J202" s="32"/>
    </row>
    <row r="203" spans="1:10" ht="15" x14ac:dyDescent="0.25">
      <c r="A203" s="20"/>
      <c r="B203" s="21">
        <v>716905</v>
      </c>
      <c r="C203" s="21" t="s">
        <v>111</v>
      </c>
      <c r="D203" s="21">
        <v>3.06</v>
      </c>
      <c r="E203" s="82" t="str">
        <f t="shared" si="15"/>
        <v/>
      </c>
      <c r="F203" s="40"/>
      <c r="G203" s="31"/>
      <c r="H203" s="31"/>
      <c r="I203" s="32"/>
      <c r="J203" s="32"/>
    </row>
    <row r="204" spans="1:10" ht="15" x14ac:dyDescent="0.25">
      <c r="A204" s="20"/>
      <c r="B204" s="21">
        <v>716906</v>
      </c>
      <c r="C204" s="21" t="s">
        <v>112</v>
      </c>
      <c r="D204" s="21">
        <v>3.06</v>
      </c>
      <c r="E204" s="82" t="str">
        <f t="shared" si="15"/>
        <v/>
      </c>
      <c r="F204" s="40"/>
      <c r="G204" s="31"/>
      <c r="H204" s="31"/>
      <c r="I204" s="32"/>
      <c r="J204" s="32"/>
    </row>
    <row r="205" spans="1:10" ht="15" x14ac:dyDescent="0.25">
      <c r="A205" s="20"/>
      <c r="B205" s="21">
        <v>716103</v>
      </c>
      <c r="C205" s="21" t="s">
        <v>113</v>
      </c>
      <c r="D205" s="21">
        <v>3.61</v>
      </c>
      <c r="E205" s="82" t="str">
        <f t="shared" si="15"/>
        <v/>
      </c>
      <c r="F205" s="40"/>
      <c r="G205" s="31"/>
      <c r="H205" s="31"/>
      <c r="I205" s="32"/>
      <c r="J205" s="32"/>
    </row>
    <row r="206" spans="1:10" ht="15" x14ac:dyDescent="0.25">
      <c r="A206" s="20"/>
      <c r="B206" s="21">
        <v>716104</v>
      </c>
      <c r="C206" s="21" t="s">
        <v>115</v>
      </c>
      <c r="D206" s="21">
        <v>3.61</v>
      </c>
      <c r="E206" s="82" t="str">
        <f t="shared" si="15"/>
        <v/>
      </c>
      <c r="F206" s="40"/>
      <c r="G206" s="31"/>
      <c r="H206" s="31"/>
      <c r="I206" s="32"/>
      <c r="J206" s="32"/>
    </row>
    <row r="207" spans="1:10" ht="15" x14ac:dyDescent="0.25">
      <c r="A207" s="20"/>
      <c r="B207" s="21">
        <v>716105</v>
      </c>
      <c r="C207" s="21" t="s">
        <v>114</v>
      </c>
      <c r="D207" s="21">
        <v>3.61</v>
      </c>
      <c r="E207" s="82" t="str">
        <f t="shared" si="15"/>
        <v/>
      </c>
      <c r="F207" s="40"/>
      <c r="G207" s="31"/>
      <c r="H207" s="31"/>
      <c r="I207" s="32"/>
      <c r="J207" s="32"/>
    </row>
    <row r="208" spans="1:10" ht="15" x14ac:dyDescent="0.25">
      <c r="A208" s="20"/>
      <c r="B208" s="21">
        <v>716106</v>
      </c>
      <c r="C208" s="21" t="s">
        <v>118</v>
      </c>
      <c r="D208" s="21">
        <v>3.61</v>
      </c>
      <c r="E208" s="82" t="str">
        <f t="shared" si="15"/>
        <v/>
      </c>
      <c r="F208" s="40"/>
      <c r="G208" s="31"/>
      <c r="H208" s="31"/>
      <c r="I208" s="32"/>
      <c r="J208" s="32"/>
    </row>
    <row r="209" spans="1:10" ht="15" x14ac:dyDescent="0.25">
      <c r="A209" s="20"/>
      <c r="B209" s="21">
        <v>716163</v>
      </c>
      <c r="C209" s="21" t="s">
        <v>117</v>
      </c>
      <c r="D209" s="21">
        <v>15.69</v>
      </c>
      <c r="E209" s="82" t="str">
        <f t="shared" si="15"/>
        <v/>
      </c>
      <c r="F209" s="40"/>
      <c r="G209" s="31"/>
      <c r="H209" s="31"/>
      <c r="I209" s="32"/>
      <c r="J209" s="32"/>
    </row>
    <row r="210" spans="1:10" ht="15" x14ac:dyDescent="0.25">
      <c r="A210" s="20"/>
      <c r="B210" s="21">
        <v>716164</v>
      </c>
      <c r="C210" s="21" t="s">
        <v>116</v>
      </c>
      <c r="D210" s="21">
        <v>15.69</v>
      </c>
      <c r="E210" s="82" t="str">
        <f t="shared" si="15"/>
        <v/>
      </c>
      <c r="F210" s="40"/>
      <c r="G210" s="31"/>
      <c r="H210" s="31"/>
      <c r="I210" s="32"/>
      <c r="J210" s="32"/>
    </row>
    <row r="211" spans="1:10" ht="15" x14ac:dyDescent="0.25">
      <c r="A211" s="20"/>
      <c r="B211" s="21">
        <v>716165</v>
      </c>
      <c r="C211" s="21" t="s">
        <v>98</v>
      </c>
      <c r="D211" s="21">
        <v>15.69</v>
      </c>
      <c r="E211" s="82" t="str">
        <f t="shared" si="15"/>
        <v/>
      </c>
      <c r="F211" s="40"/>
      <c r="G211" s="31"/>
      <c r="H211" s="31"/>
      <c r="I211" s="32"/>
      <c r="J211" s="32"/>
    </row>
    <row r="212" spans="1:10" ht="15" x14ac:dyDescent="0.25">
      <c r="A212" s="20"/>
      <c r="B212" s="21">
        <v>716166</v>
      </c>
      <c r="C212" s="21" t="s">
        <v>97</v>
      </c>
      <c r="D212" s="21">
        <v>15.69</v>
      </c>
      <c r="E212" s="82" t="str">
        <f t="shared" si="15"/>
        <v/>
      </c>
      <c r="F212" s="40"/>
      <c r="G212" s="31"/>
      <c r="H212" s="31"/>
      <c r="I212" s="32"/>
      <c r="J212" s="32"/>
    </row>
    <row r="213" spans="1:10" ht="15" x14ac:dyDescent="0.25">
      <c r="A213" s="20"/>
      <c r="B213" s="21">
        <v>716200</v>
      </c>
      <c r="C213" s="21" t="s">
        <v>96</v>
      </c>
      <c r="D213" s="21">
        <v>50.45</v>
      </c>
      <c r="E213" s="82" t="str">
        <f t="shared" si="15"/>
        <v/>
      </c>
      <c r="F213" s="40"/>
    </row>
  </sheetData>
  <sheetProtection algorithmName="SHA-512" hashValue="7vvT48T+IlrBotTctjcSjUA0zoxnn60Qj+874pawyP5HZVd4ykYkjFx0qQ/s6tLU7i1khpHC91DFbyfXIbc+Fg==" saltValue="7WsOGtxumMOtw7vVejbpEA==" spinCount="100000" sheet="1" objects="1" scenarios="1" selectLockedCells="1"/>
  <mergeCells count="106">
    <mergeCell ref="B24:B26"/>
    <mergeCell ref="C24:E26"/>
    <mergeCell ref="H11:H13"/>
    <mergeCell ref="B11:B13"/>
    <mergeCell ref="C11:C13"/>
    <mergeCell ref="D11:D13"/>
    <mergeCell ref="E11:E13"/>
    <mergeCell ref="G11:G13"/>
    <mergeCell ref="I4:J4"/>
    <mergeCell ref="B5:F6"/>
    <mergeCell ref="B8:B10"/>
    <mergeCell ref="C8:E10"/>
    <mergeCell ref="G8:G10"/>
    <mergeCell ref="H8:J10"/>
    <mergeCell ref="I11:I13"/>
    <mergeCell ref="J11:J13"/>
    <mergeCell ref="B54:B56"/>
    <mergeCell ref="C54:E56"/>
    <mergeCell ref="B57:B59"/>
    <mergeCell ref="C57:C59"/>
    <mergeCell ref="D57:D59"/>
    <mergeCell ref="E57:E59"/>
    <mergeCell ref="B27:B29"/>
    <mergeCell ref="C27:C29"/>
    <mergeCell ref="D27:D29"/>
    <mergeCell ref="E27:E29"/>
    <mergeCell ref="G48:G50"/>
    <mergeCell ref="H48:J50"/>
    <mergeCell ref="G51:G53"/>
    <mergeCell ref="H51:H53"/>
    <mergeCell ref="I51:I53"/>
    <mergeCell ref="J51:J53"/>
    <mergeCell ref="G32:G34"/>
    <mergeCell ref="H32:J34"/>
    <mergeCell ref="G35:G37"/>
    <mergeCell ref="H35:H37"/>
    <mergeCell ref="I35:I37"/>
    <mergeCell ref="J35:J37"/>
    <mergeCell ref="G85:G87"/>
    <mergeCell ref="H85:J87"/>
    <mergeCell ref="G88:G90"/>
    <mergeCell ref="H88:H90"/>
    <mergeCell ref="I88:I90"/>
    <mergeCell ref="J88:J90"/>
    <mergeCell ref="B85:B87"/>
    <mergeCell ref="C85:E87"/>
    <mergeCell ref="B88:B90"/>
    <mergeCell ref="C88:C90"/>
    <mergeCell ref="D88:D90"/>
    <mergeCell ref="E88:E90"/>
    <mergeCell ref="B114:B116"/>
    <mergeCell ref="C114:E116"/>
    <mergeCell ref="B117:B119"/>
    <mergeCell ref="C117:C119"/>
    <mergeCell ref="D117:D119"/>
    <mergeCell ref="E117:E119"/>
    <mergeCell ref="G101:G103"/>
    <mergeCell ref="H101:J103"/>
    <mergeCell ref="G104:G106"/>
    <mergeCell ref="H104:H106"/>
    <mergeCell ref="I104:I106"/>
    <mergeCell ref="J104:J106"/>
    <mergeCell ref="H147:J149"/>
    <mergeCell ref="G150:G152"/>
    <mergeCell ref="H150:H152"/>
    <mergeCell ref="I150:I152"/>
    <mergeCell ref="J150:J152"/>
    <mergeCell ref="G123:G125"/>
    <mergeCell ref="H123:J125"/>
    <mergeCell ref="G126:G128"/>
    <mergeCell ref="H126:H128"/>
    <mergeCell ref="I126:I128"/>
    <mergeCell ref="J126:J128"/>
    <mergeCell ref="D176:D178"/>
    <mergeCell ref="E176:E178"/>
    <mergeCell ref="B139:B141"/>
    <mergeCell ref="C139:E141"/>
    <mergeCell ref="B142:B144"/>
    <mergeCell ref="C142:C144"/>
    <mergeCell ref="D142:D144"/>
    <mergeCell ref="E142:E144"/>
    <mergeCell ref="G147:G149"/>
    <mergeCell ref="G184:G186"/>
    <mergeCell ref="H184:J186"/>
    <mergeCell ref="C154:E156"/>
    <mergeCell ref="B154:B156"/>
    <mergeCell ref="G176:G178"/>
    <mergeCell ref="H176:H178"/>
    <mergeCell ref="I176:I178"/>
    <mergeCell ref="J176:J178"/>
    <mergeCell ref="G159:G161"/>
    <mergeCell ref="H159:J161"/>
    <mergeCell ref="H162:H164"/>
    <mergeCell ref="I162:I164"/>
    <mergeCell ref="J162:J164"/>
    <mergeCell ref="G173:G175"/>
    <mergeCell ref="H173:J175"/>
    <mergeCell ref="G162:G164"/>
    <mergeCell ref="B157:B159"/>
    <mergeCell ref="C157:C159"/>
    <mergeCell ref="D157:D159"/>
    <mergeCell ref="E157:E159"/>
    <mergeCell ref="B173:B175"/>
    <mergeCell ref="C173:E175"/>
    <mergeCell ref="B176:B178"/>
    <mergeCell ref="C176:C178"/>
  </mergeCells>
  <phoneticPr fontId="2" type="noConversion"/>
  <pageMargins left="1.0236220472440944" right="0.11811023622047245" top="0.19685039370078741" bottom="7.874015748031496E-2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1f04b5-6ec1-411d-a5d6-7cc9030fca15" xsi:nil="true"/>
    <lcf76f155ced4ddcb4097134ff3c332f xmlns="1623dbaa-7959-48e4-9525-372c16a932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54E29E2EA58A446A483EFCC09B5DF6C" ma:contentTypeVersion="13" ma:contentTypeDescription="Kurkite naują dokumentą." ma:contentTypeScope="" ma:versionID="7fdfa8d8943e6431ca7bd24c6e35f287">
  <xsd:schema xmlns:xsd="http://www.w3.org/2001/XMLSchema" xmlns:xs="http://www.w3.org/2001/XMLSchema" xmlns:p="http://schemas.microsoft.com/office/2006/metadata/properties" xmlns:ns2="1623dbaa-7959-48e4-9525-372c16a93266" xmlns:ns3="f61f04b5-6ec1-411d-a5d6-7cc9030fca15" targetNamespace="http://schemas.microsoft.com/office/2006/metadata/properties" ma:root="true" ma:fieldsID="422e37514c76ad8f11aced1b59330dac" ns2:_="" ns3:_="">
    <xsd:import namespace="1623dbaa-7959-48e4-9525-372c16a93266"/>
    <xsd:import namespace="f61f04b5-6ec1-411d-a5d6-7cc9030fc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3dbaa-7959-48e4-9525-372c16a93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38411a29-9b40-4d77-9a5d-e0e7a02f6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f04b5-6ec1-411d-a5d6-7cc9030fca1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c9ce04-8903-4762-bc63-93a62e3016d2}" ma:internalName="TaxCatchAll" ma:showField="CatchAllData" ma:web="f61f04b5-6ec1-411d-a5d6-7cc9030fc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045C8-48D7-4DB4-9D41-A63504C7E6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24E37-B48F-42E9-8EAC-613EE81FE69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61f04b5-6ec1-411d-a5d6-7cc9030fca15"/>
    <ds:schemaRef ds:uri="http://schemas.microsoft.com/office/infopath/2007/PartnerControls"/>
    <ds:schemaRef ds:uri="http://purl.org/dc/dcmitype/"/>
    <ds:schemaRef ds:uri="1623dbaa-7959-48e4-9525-372c16a932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43AD59-5FF8-4BF9-9CAC-D2B20133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3dbaa-7959-48e4-9525-372c16a93266"/>
    <ds:schemaRef ds:uri="f61f04b5-6ec1-411d-a5d6-7cc9030fc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Kainynas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vitold</dc:creator>
  <cp:lastModifiedBy>Pardavimai | Saneko</cp:lastModifiedBy>
  <cp:lastPrinted>2025-02-10T16:04:21Z</cp:lastPrinted>
  <dcterms:created xsi:type="dcterms:W3CDTF">2024-06-21T13:21:21Z</dcterms:created>
  <dcterms:modified xsi:type="dcterms:W3CDTF">2025-02-10T16:06:02Z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0x010100554E29E2EA58A446A483EFCC09B5DF6C</vt:lpwstr>
  </property>
  <property fmtid="{D5CDD505-2E9C-101B-9397-08002B2CF9AE}" pid="3" name="MediaServiceImageTags">
    <vt:lpwstr/>
  </property>
</Properties>
</file>