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https://sanekolt.sharepoint.com/sites/Intranetas/Bendrai naudojami dokumentai/BAze/KAINININKAI/2024 SANEKO/Unidelta/"/>
    </mc:Choice>
  </mc:AlternateContent>
  <xr:revisionPtr revIDLastSave="1258" documentId="8_{CC3D6E99-FF4B-4D43-8B64-68DCDFB2C92C}" xr6:coauthVersionLast="47" xr6:coauthVersionMax="47" xr10:uidLastSave="{E4CD607A-80B9-4209-9034-8421D7290722}"/>
  <bookViews>
    <workbookView xWindow="2235" yWindow="1335" windowWidth="34500" windowHeight="19230" xr2:uid="{0741446B-3173-4086-9103-0A9C388E1218}"/>
  </bookViews>
  <sheets>
    <sheet name="Kainynas (2)" sheetId="3" r:id="rId1"/>
  </sheets>
  <definedNames>
    <definedName name="_xlnm._FilterDatabase" localSheetId="0" hidden="1">'Kainynas (2)'!#REF!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2" i="3" l="1"/>
  <c r="J53" i="3"/>
  <c r="J54" i="3"/>
  <c r="J55" i="3"/>
  <c r="J56" i="3"/>
  <c r="J57" i="3"/>
  <c r="J58" i="3"/>
  <c r="J59" i="3"/>
  <c r="J51" i="3"/>
  <c r="J88" i="3"/>
  <c r="J89" i="3"/>
  <c r="J90" i="3"/>
  <c r="J91" i="3"/>
  <c r="J92" i="3"/>
  <c r="J93" i="3"/>
  <c r="J94" i="3"/>
  <c r="E88" i="3"/>
  <c r="E89" i="3"/>
  <c r="E90" i="3"/>
  <c r="E91" i="3"/>
  <c r="E92" i="3"/>
  <c r="E93" i="3"/>
  <c r="E94" i="3"/>
  <c r="J68" i="3"/>
  <c r="J69" i="3"/>
  <c r="J70" i="3"/>
  <c r="J71" i="3"/>
  <c r="J72" i="3"/>
  <c r="J73" i="3"/>
  <c r="J74" i="3"/>
  <c r="J75" i="3"/>
  <c r="J76" i="3"/>
  <c r="J67" i="3"/>
  <c r="E64" i="3"/>
  <c r="E65" i="3"/>
  <c r="E66" i="3"/>
  <c r="E67" i="3"/>
  <c r="E68" i="3"/>
  <c r="E69" i="3"/>
  <c r="E70" i="3"/>
  <c r="E63" i="3"/>
  <c r="E49" i="3"/>
  <c r="E50" i="3"/>
  <c r="E51" i="3"/>
  <c r="E52" i="3"/>
  <c r="E53" i="3"/>
  <c r="E54" i="3"/>
  <c r="E55" i="3"/>
  <c r="E48" i="3"/>
  <c r="J35" i="3"/>
  <c r="J36" i="3"/>
  <c r="J37" i="3"/>
  <c r="J38" i="3"/>
  <c r="J39" i="3"/>
  <c r="J40" i="3"/>
  <c r="J41" i="3"/>
  <c r="J42" i="3"/>
  <c r="J43" i="3"/>
  <c r="J34" i="3"/>
  <c r="E32" i="3"/>
  <c r="E33" i="3"/>
  <c r="E34" i="3"/>
  <c r="E35" i="3"/>
  <c r="E36" i="3"/>
  <c r="E37" i="3"/>
  <c r="E38" i="3"/>
  <c r="E39" i="3"/>
  <c r="E40" i="3"/>
  <c r="E31" i="3"/>
  <c r="J15" i="3"/>
  <c r="J16" i="3"/>
  <c r="J17" i="3"/>
  <c r="J18" i="3"/>
  <c r="J19" i="3"/>
  <c r="J20" i="3"/>
  <c r="J21" i="3"/>
  <c r="J22" i="3"/>
  <c r="J23" i="3"/>
  <c r="J24" i="3"/>
  <c r="J25" i="3"/>
  <c r="J26" i="3"/>
  <c r="J14" i="3"/>
  <c r="E15" i="3"/>
  <c r="E16" i="3"/>
  <c r="E17" i="3"/>
  <c r="E18" i="3"/>
  <c r="E19" i="3"/>
  <c r="E20" i="3"/>
  <c r="E21" i="3"/>
  <c r="E22" i="3"/>
  <c r="E23" i="3"/>
  <c r="E14" i="3"/>
</calcChain>
</file>

<file path=xl/sharedStrings.xml><?xml version="1.0" encoding="utf-8"?>
<sst xmlns="http://schemas.openxmlformats.org/spreadsheetml/2006/main" count="90" uniqueCount="46">
  <si>
    <t xml:space="preserve">Kodas </t>
  </si>
  <si>
    <t>Kaina be PVM</t>
  </si>
  <si>
    <t>Kaina po nuolaidos</t>
  </si>
  <si>
    <t xml:space="preserve">                      Kalvarijų g.149,   LT-08352   Vilnius,  Lietuva</t>
  </si>
  <si>
    <t xml:space="preserve">                      tel. +370  5 277 9120,    info@saneko.lt</t>
  </si>
  <si>
    <t>Nuolaida %</t>
  </si>
  <si>
    <t>32x25</t>
  </si>
  <si>
    <t>40x32</t>
  </si>
  <si>
    <t>50x32</t>
  </si>
  <si>
    <t>63x32</t>
  </si>
  <si>
    <t>63x40</t>
  </si>
  <si>
    <t>63x50</t>
  </si>
  <si>
    <t>75x63</t>
  </si>
  <si>
    <t>90x63</t>
  </si>
  <si>
    <t>110x90</t>
  </si>
  <si>
    <t>90x75</t>
  </si>
  <si>
    <t>25x3/4</t>
  </si>
  <si>
    <t>110x4</t>
  </si>
  <si>
    <t>90x3</t>
  </si>
  <si>
    <t>63x2</t>
  </si>
  <si>
    <t>50x11/2</t>
  </si>
  <si>
    <t>40x11/4</t>
  </si>
  <si>
    <t>32x1</t>
  </si>
  <si>
    <t>75x21/2</t>
  </si>
  <si>
    <t>DN</t>
  </si>
  <si>
    <t>Elektra virinamos jungtys PE vamzdžiui</t>
  </si>
  <si>
    <t>Elektra virinama mova</t>
  </si>
  <si>
    <t>110x63</t>
  </si>
  <si>
    <t>160x110</t>
  </si>
  <si>
    <t>200x160</t>
  </si>
  <si>
    <t>Elektra virinama redukuota mova</t>
  </si>
  <si>
    <t>Elektra virinamas trišakis</t>
  </si>
  <si>
    <t>Elektra virinama alkūnė 90°</t>
  </si>
  <si>
    <t>Elektra virinama alkūnė 45°</t>
  </si>
  <si>
    <t>Elektra virinamas perėjimas su išoriniu sriegiu</t>
  </si>
  <si>
    <t>Elektra virinamas perėjimas su vidiniu sriegiu</t>
  </si>
  <si>
    <t>Elektra virinama aklė</t>
  </si>
  <si>
    <t>Elektra virinamas adapteris</t>
  </si>
  <si>
    <t>Flanšai adapteriams</t>
  </si>
  <si>
    <t>50/40</t>
  </si>
  <si>
    <t>63/50</t>
  </si>
  <si>
    <t>75/65</t>
  </si>
  <si>
    <t>90/80</t>
  </si>
  <si>
    <t>110/100</t>
  </si>
  <si>
    <t>160/150</t>
  </si>
  <si>
    <t>200/200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</si>
</sst>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&quot;Lt&quot;_-;\-* #,##0.00\ &quot;Lt&quot;_-;_-* &quot;-&quot;??\ &quot;Lt&quot;_-;_-@_-"/>
    <numFmt numFmtId="165" formatCode="#,##0.00\ [$€-1]"/>
  </numFmts>
  <fonts count="16" x14ac:knownFonts="1">
    <font>
      <sz val="10"/>
      <color theme="1"/>
      <name val="Arial"/>
      <family val="2"/>
      <charset val="186"/>
    </font>
    <font>
      <sz val="10"/>
      <name val="Arial"/>
      <family val="2"/>
      <charset val="186"/>
    </font>
    <font>
      <sz val="8"/>
      <name val="Arial"/>
      <family val="2"/>
      <charset val="186"/>
    </font>
    <font>
      <sz val="10"/>
      <name val="Times New Roman"/>
      <family val="1"/>
      <charset val="186"/>
    </font>
    <font>
      <sz val="10"/>
      <color theme="1"/>
      <name val="Arial"/>
      <family val="2"/>
      <charset val="186"/>
    </font>
    <font>
      <b/>
      <sz val="20"/>
      <color theme="1"/>
      <name val="Arial"/>
      <family val="2"/>
      <charset val="186"/>
    </font>
    <font>
      <sz val="16"/>
      <color theme="1"/>
      <name val="Arial"/>
      <family val="2"/>
      <charset val="186"/>
    </font>
    <font>
      <sz val="8"/>
      <color theme="1"/>
      <name val="Arial"/>
      <family val="2"/>
      <charset val="186"/>
    </font>
    <font>
      <b/>
      <sz val="10"/>
      <color theme="1"/>
      <name val="Arial"/>
      <family val="2"/>
      <charset val="186"/>
    </font>
    <font>
      <b/>
      <sz val="15"/>
      <color theme="1"/>
      <name val="Arial"/>
      <family val="2"/>
      <charset val="186"/>
    </font>
    <font>
      <b/>
      <sz val="11"/>
      <color theme="1"/>
      <name val="Arial"/>
      <family val="2"/>
      <charset val="186"/>
    </font>
    <font>
      <b/>
      <sz val="12"/>
      <color theme="1"/>
      <name val="Times New Roman"/>
      <family val="1"/>
      <charset val="186"/>
    </font>
    <font>
      <b/>
      <sz val="18"/>
      <color theme="1"/>
      <name val="Times New Roman"/>
      <family val="1"/>
      <charset val="186"/>
    </font>
    <font>
      <sz val="11"/>
      <color theme="1"/>
      <name val="Times New Roman"/>
      <family val="1"/>
      <charset val="186"/>
    </font>
    <font>
      <b/>
      <sz val="11"/>
      <color theme="1"/>
      <name val="Times New Roman"/>
      <family val="1"/>
      <charset val="186"/>
    </font>
    <font>
      <b/>
      <sz val="11"/>
      <color rgb="FF0000FF"/>
      <name val="Times New Roman"/>
      <family val="1"/>
      <charset val="186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164" fontId="4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</cellStyleXfs>
  <cellXfs count="47">
    <xf numFmtId="0" fontId="0" fillId="0" borderId="0" xfId="0"/>
    <xf numFmtId="1" fontId="10" fillId="2" borderId="0" xfId="3" applyNumberFormat="1" applyFont="1" applyFill="1" applyBorder="1" applyAlignment="1" applyProtection="1">
      <alignment horizontal="center"/>
    </xf>
    <xf numFmtId="165" fontId="8" fillId="0" borderId="0" xfId="1" applyNumberFormat="1" applyFont="1" applyBorder="1" applyAlignment="1" applyProtection="1">
      <alignment horizontal="center"/>
    </xf>
    <xf numFmtId="1" fontId="9" fillId="0" borderId="0" xfId="3" applyNumberFormat="1" applyFont="1" applyBorder="1" applyAlignment="1" applyProtection="1">
      <alignment horizontal="center"/>
    </xf>
    <xf numFmtId="9" fontId="9" fillId="0" borderId="0" xfId="3" applyFont="1" applyBorder="1" applyAlignment="1" applyProtection="1">
      <alignment horizontal="center"/>
    </xf>
    <xf numFmtId="0" fontId="0" fillId="0" borderId="0" xfId="0" applyProtection="1">
      <protection locked="0"/>
    </xf>
    <xf numFmtId="0" fontId="10" fillId="4" borderId="2" xfId="3" applyNumberFormat="1" applyFont="1" applyFill="1" applyBorder="1" applyAlignment="1" applyProtection="1">
      <alignment horizontal="center"/>
      <protection locked="0"/>
    </xf>
    <xf numFmtId="0" fontId="2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2" fillId="2" borderId="0" xfId="0" applyFont="1" applyFill="1" applyAlignment="1">
      <alignment horizontal="center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0" fillId="0" borderId="0" xfId="0" applyAlignment="1">
      <alignment wrapText="1"/>
    </xf>
    <xf numFmtId="0" fontId="8" fillId="0" borderId="0" xfId="0" applyFont="1" applyAlignment="1">
      <alignment horizontal="right"/>
    </xf>
    <xf numFmtId="0" fontId="6" fillId="0" borderId="0" xfId="0" applyFont="1"/>
    <xf numFmtId="0" fontId="13" fillId="0" borderId="1" xfId="0" applyFont="1" applyBorder="1" applyAlignment="1">
      <alignment horizontal="center" vertical="center"/>
    </xf>
    <xf numFmtId="0" fontId="14" fillId="2" borderId="0" xfId="0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2" fontId="13" fillId="2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2" fontId="13" fillId="0" borderId="1" xfId="0" applyNumberFormat="1" applyFont="1" applyBorder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165" fontId="13" fillId="0" borderId="0" xfId="0" applyNumberFormat="1" applyFont="1" applyAlignment="1">
      <alignment horizontal="center" vertical="center"/>
    </xf>
    <xf numFmtId="2" fontId="13" fillId="2" borderId="1" xfId="0" applyNumberFormat="1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/>
    </xf>
    <xf numFmtId="49" fontId="7" fillId="0" borderId="0" xfId="0" applyNumberFormat="1" applyFont="1"/>
    <xf numFmtId="0" fontId="7" fillId="0" borderId="0" xfId="0" applyFont="1"/>
    <xf numFmtId="165" fontId="7" fillId="0" borderId="0" xfId="0" applyNumberFormat="1" applyFont="1" applyAlignment="1">
      <alignment horizontal="left"/>
    </xf>
    <xf numFmtId="0" fontId="13" fillId="2" borderId="0" xfId="0" applyFont="1" applyFill="1" applyAlignment="1" applyProtection="1">
      <alignment horizontal="center" vertical="center"/>
      <protection locked="0"/>
    </xf>
    <xf numFmtId="0" fontId="14" fillId="2" borderId="0" xfId="0" applyFont="1" applyFill="1" applyAlignment="1" applyProtection="1">
      <alignment horizontal="center" vertical="center" wrapText="1"/>
      <protection locked="0"/>
    </xf>
    <xf numFmtId="0" fontId="14" fillId="2" borderId="0" xfId="0" applyFont="1" applyFill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14" fillId="3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3" xfId="0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2" fontId="15" fillId="0" borderId="1" xfId="0" applyNumberFormat="1" applyFont="1" applyBorder="1" applyAlignment="1">
      <alignment horizontal="center" vertical="center"/>
    </xf>
  </cellXfs>
  <cellStyles count="4">
    <cellStyle name="Currency" xfId="1" builtinId="4"/>
    <cellStyle name="Normal" xfId="0" builtinId="0"/>
    <cellStyle name="Normal 4" xfId="2" xr:uid="{C318B3FB-1337-40C9-BCDD-23415530F2E9}"/>
    <cellStyle name="Percent" xfId="3" builtinId="5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47624</xdr:colOff>
      <xdr:row>0</xdr:row>
      <xdr:rowOff>66676</xdr:rowOff>
    </xdr:from>
    <xdr:to>
      <xdr:col>4</xdr:col>
      <xdr:colOff>171449</xdr:colOff>
      <xdr:row>3</xdr:row>
      <xdr:rowOff>198814</xdr:rowOff>
    </xdr:to>
    <xdr:pic>
      <xdr:nvPicPr>
        <xdr:cNvPr id="2" name="Picture 23">
          <a:extLst>
            <a:ext uri="{FF2B5EF4-FFF2-40B4-BE49-F238E27FC236}">
              <a16:creationId xmlns:a16="http://schemas.microsoft.com/office/drawing/2014/main" id="{221C2AC3-7748-44B5-96FF-8A0F7AB84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4" y="66676"/>
          <a:ext cx="2543175" cy="608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333374</xdr:colOff>
      <xdr:row>7</xdr:row>
      <xdr:rowOff>85725</xdr:rowOff>
    </xdr:from>
    <xdr:to>
      <xdr:col>1</xdr:col>
      <xdr:colOff>797003</xdr:colOff>
      <xdr:row>9</xdr:row>
      <xdr:rowOff>85725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0C7DE5F-D8B4-78BC-9926-73DEDF2EE5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478" t="10573" r="6635" b="13597"/>
        <a:stretch/>
      </xdr:blipFill>
      <xdr:spPr>
        <a:xfrm>
          <a:off x="447674" y="1257300"/>
          <a:ext cx="463629" cy="4191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7</xdr:row>
      <xdr:rowOff>66086</xdr:rowOff>
    </xdr:from>
    <xdr:to>
      <xdr:col>6</xdr:col>
      <xdr:colOff>876300</xdr:colOff>
      <xdr:row>9</xdr:row>
      <xdr:rowOff>47626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ECBC4D5-DB6C-10B6-4BCA-D02273E27B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8632" t="9443" r="7640" b="17589"/>
        <a:stretch/>
      </xdr:blipFill>
      <xdr:spPr>
        <a:xfrm>
          <a:off x="4752975" y="1237661"/>
          <a:ext cx="457200" cy="400640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24</xdr:row>
      <xdr:rowOff>92227</xdr:rowOff>
    </xdr:from>
    <xdr:to>
      <xdr:col>1</xdr:col>
      <xdr:colOff>762001</xdr:colOff>
      <xdr:row>26</xdr:row>
      <xdr:rowOff>47625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4FA4775-FF1D-0256-F0EF-9F816618E8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9566" t="10311" r="7533" b="20691"/>
        <a:stretch/>
      </xdr:blipFill>
      <xdr:spPr>
        <a:xfrm>
          <a:off x="428625" y="4626127"/>
          <a:ext cx="447676" cy="374498"/>
        </a:xfrm>
        <a:prstGeom prst="rect">
          <a:avLst/>
        </a:prstGeom>
      </xdr:spPr>
    </xdr:pic>
    <xdr:clientData/>
  </xdr:twoCellAnchor>
  <xdr:twoCellAnchor editAs="oneCell">
    <xdr:from>
      <xdr:col>6</xdr:col>
      <xdr:colOff>390525</xdr:colOff>
      <xdr:row>27</xdr:row>
      <xdr:rowOff>123825</xdr:rowOff>
    </xdr:from>
    <xdr:to>
      <xdr:col>6</xdr:col>
      <xdr:colOff>882512</xdr:colOff>
      <xdr:row>29</xdr:row>
      <xdr:rowOff>19050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EAC605A-7ADB-D266-401F-A44F364EDE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9860" t="23511" r="8230" b="24157"/>
        <a:stretch/>
      </xdr:blipFill>
      <xdr:spPr>
        <a:xfrm>
          <a:off x="4724400" y="5457825"/>
          <a:ext cx="491987" cy="314325"/>
        </a:xfrm>
        <a:prstGeom prst="rect">
          <a:avLst/>
        </a:prstGeom>
      </xdr:spPr>
    </xdr:pic>
    <xdr:clientData/>
  </xdr:twoCellAnchor>
  <xdr:twoCellAnchor editAs="oneCell">
    <xdr:from>
      <xdr:col>6</xdr:col>
      <xdr:colOff>314325</xdr:colOff>
      <xdr:row>44</xdr:row>
      <xdr:rowOff>47625</xdr:rowOff>
    </xdr:from>
    <xdr:to>
      <xdr:col>6</xdr:col>
      <xdr:colOff>818869</xdr:colOff>
      <xdr:row>46</xdr:row>
      <xdr:rowOff>133069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C2B2D88-6766-D08C-7B09-4D58ACAA6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48200" y="8705850"/>
          <a:ext cx="504544" cy="504544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238127</xdr:colOff>
      <xdr:row>41</xdr:row>
      <xdr:rowOff>171450</xdr:rowOff>
    </xdr:from>
    <xdr:to>
      <xdr:col>1</xdr:col>
      <xdr:colOff>783953</xdr:colOff>
      <xdr:row>43</xdr:row>
      <xdr:rowOff>57150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1B4C9E6-CA66-88E0-0BE2-C493A01A4D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23069" r="4098" b="23378"/>
        <a:stretch/>
      </xdr:blipFill>
      <xdr:spPr>
        <a:xfrm>
          <a:off x="352427" y="8029575"/>
          <a:ext cx="545826" cy="304800"/>
        </a:xfrm>
        <a:prstGeom prst="rect">
          <a:avLst/>
        </a:prstGeom>
      </xdr:spPr>
    </xdr:pic>
    <xdr:clientData/>
  </xdr:twoCellAnchor>
  <xdr:twoCellAnchor editAs="oneCell">
    <xdr:from>
      <xdr:col>6</xdr:col>
      <xdr:colOff>409576</xdr:colOff>
      <xdr:row>60</xdr:row>
      <xdr:rowOff>95250</xdr:rowOff>
    </xdr:from>
    <xdr:to>
      <xdr:col>6</xdr:col>
      <xdr:colOff>866538</xdr:colOff>
      <xdr:row>62</xdr:row>
      <xdr:rowOff>38100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2FA46A9-ED8F-985B-B184-9DF0140AC5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9517" t="11103" r="10382" b="25451"/>
        <a:stretch/>
      </xdr:blipFill>
      <xdr:spPr>
        <a:xfrm>
          <a:off x="4743451" y="11953875"/>
          <a:ext cx="456962" cy="361950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295276</xdr:colOff>
      <xdr:row>57</xdr:row>
      <xdr:rowOff>0</xdr:rowOff>
    </xdr:from>
    <xdr:to>
      <xdr:col>1</xdr:col>
      <xdr:colOff>757786</xdr:colOff>
      <xdr:row>58</xdr:row>
      <xdr:rowOff>76200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AEE8BE32-20C7-1D59-C862-FC955B16EE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19526" b="18692"/>
        <a:stretch/>
      </xdr:blipFill>
      <xdr:spPr>
        <a:xfrm>
          <a:off x="409576" y="11058525"/>
          <a:ext cx="46251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81</xdr:row>
      <xdr:rowOff>71575</xdr:rowOff>
    </xdr:from>
    <xdr:to>
      <xdr:col>1</xdr:col>
      <xdr:colOff>714375</xdr:colOff>
      <xdr:row>83</xdr:row>
      <xdr:rowOff>0</xdr:rowOff>
    </xdr:to>
    <xdr:pic>
      <xdr:nvPicPr>
        <xdr:cNvPr id="30" name="Picture 29" descr="Tuleja">
          <a:extLst>
            <a:ext uri="{FF2B5EF4-FFF2-40B4-BE49-F238E27FC236}">
              <a16:creationId xmlns:a16="http://schemas.microsoft.com/office/drawing/2014/main" id="{D1BBAAE1-36A3-5C91-29BD-11D2464409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00" t="18625" r="15499" b="21000"/>
        <a:stretch/>
      </xdr:blipFill>
      <xdr:spPr bwMode="auto">
        <a:xfrm>
          <a:off x="428625" y="13616125"/>
          <a:ext cx="400050" cy="347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323850</xdr:colOff>
      <xdr:row>81</xdr:row>
      <xdr:rowOff>114670</xdr:rowOff>
    </xdr:from>
    <xdr:to>
      <xdr:col>6</xdr:col>
      <xdr:colOff>733425</xdr:colOff>
      <xdr:row>83</xdr:row>
      <xdr:rowOff>85725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552F2BB-F9D1-0871-EFED-46ABB7F9EA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21" t="8395" r="20272" b="10948"/>
        <a:stretch/>
      </xdr:blipFill>
      <xdr:spPr bwMode="auto">
        <a:xfrm>
          <a:off x="438150" y="18050245"/>
          <a:ext cx="409575" cy="390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1C3EC-FF0B-4A94-92BE-2BA5A61ABB5D}">
  <dimension ref="A1:L196"/>
  <sheetViews>
    <sheetView tabSelected="1" topLeftCell="B1" zoomScaleNormal="100" workbookViewId="0">
      <selection activeCell="K17" sqref="K17"/>
    </sheetView>
  </sheetViews>
  <sheetFormatPr defaultRowHeight="12.75" x14ac:dyDescent="0.2"/>
  <cols>
    <col min="1" max="1" width="1.7109375" customWidth="1"/>
    <col min="2" max="2" width="15.85546875" style="29" customWidth="1"/>
    <col min="3" max="3" width="8.140625" style="29" customWidth="1"/>
    <col min="4" max="4" width="12.28515625" style="30" customWidth="1"/>
    <col min="5" max="5" width="13" style="30" customWidth="1"/>
    <col min="6" max="6" width="14" style="31" customWidth="1"/>
    <col min="7" max="7" width="16.7109375" style="31" customWidth="1"/>
    <col min="8" max="8" width="11" style="31" bestFit="1" customWidth="1"/>
    <col min="9" max="9" width="12.28515625" customWidth="1"/>
    <col min="10" max="10" width="13" customWidth="1"/>
    <col min="11" max="11" width="14.5703125" customWidth="1"/>
    <col min="12" max="12" width="13.7109375" customWidth="1"/>
    <col min="13" max="13" width="1" customWidth="1"/>
  </cols>
  <sheetData>
    <row r="1" spans="1:11" s="7" customFormat="1" ht="12.95" customHeight="1" x14ac:dyDescent="0.2">
      <c r="B1" s="8"/>
      <c r="C1" s="9"/>
      <c r="D1" s="9"/>
      <c r="E1" s="10"/>
      <c r="F1"/>
      <c r="G1"/>
      <c r="H1"/>
      <c r="I1"/>
      <c r="K1" s="11" t="s">
        <v>3</v>
      </c>
    </row>
    <row r="2" spans="1:11" s="7" customFormat="1" ht="12.95" customHeight="1" x14ac:dyDescent="0.2">
      <c r="B2" s="8"/>
      <c r="C2" s="9"/>
      <c r="D2" s="9"/>
      <c r="E2" s="10"/>
      <c r="F2"/>
      <c r="G2"/>
      <c r="H2"/>
      <c r="I2"/>
      <c r="K2" s="11" t="s">
        <v>4</v>
      </c>
    </row>
    <row r="3" spans="1:11" s="7" customFormat="1" ht="12" customHeight="1" thickBot="1" x14ac:dyDescent="0.25">
      <c r="B3" s="8"/>
      <c r="C3" s="9"/>
      <c r="D3" s="9"/>
      <c r="E3" s="10"/>
      <c r="F3"/>
      <c r="G3"/>
      <c r="H3"/>
      <c r="I3"/>
    </row>
    <row r="4" spans="1:11" ht="17.25" customHeight="1" thickBot="1" x14ac:dyDescent="0.45">
      <c r="B4" s="12"/>
      <c r="C4" s="12"/>
      <c r="D4" s="12"/>
      <c r="E4" s="12"/>
      <c r="F4" s="12"/>
      <c r="G4" s="12"/>
      <c r="H4" s="12"/>
      <c r="I4" s="37" t="s">
        <v>5</v>
      </c>
      <c r="J4" s="38"/>
      <c r="K4" s="6">
        <v>0</v>
      </c>
    </row>
    <row r="5" spans="1:11" ht="17.25" customHeight="1" x14ac:dyDescent="0.25">
      <c r="B5" s="39" t="s">
        <v>25</v>
      </c>
      <c r="C5" s="39"/>
      <c r="D5" s="39"/>
      <c r="E5" s="39"/>
      <c r="F5" s="39"/>
      <c r="G5" s="13"/>
      <c r="H5" s="13"/>
      <c r="I5" s="13"/>
      <c r="J5" s="1"/>
    </row>
    <row r="6" spans="1:11" ht="16.5" customHeight="1" x14ac:dyDescent="0.2">
      <c r="A6" s="14"/>
      <c r="B6" s="39"/>
      <c r="C6" s="39"/>
      <c r="D6" s="39"/>
      <c r="E6" s="39"/>
      <c r="F6" s="39"/>
      <c r="G6" s="2"/>
      <c r="H6" s="2"/>
    </row>
    <row r="7" spans="1:11" ht="3.75" customHeight="1" x14ac:dyDescent="0.3">
      <c r="B7" s="15"/>
      <c r="C7"/>
      <c r="D7" s="16"/>
      <c r="E7" s="3"/>
      <c r="F7" s="2"/>
      <c r="G7" s="2"/>
      <c r="H7" s="2"/>
      <c r="J7" s="4"/>
    </row>
    <row r="8" spans="1:11" ht="16.5" customHeight="1" x14ac:dyDescent="0.2">
      <c r="B8" s="40"/>
      <c r="C8" s="41" t="s">
        <v>26</v>
      </c>
      <c r="D8" s="41"/>
      <c r="E8" s="41"/>
      <c r="F8" s="18"/>
      <c r="G8" s="40"/>
      <c r="H8" s="42" t="s">
        <v>30</v>
      </c>
      <c r="I8" s="42"/>
      <c r="J8" s="42"/>
    </row>
    <row r="9" spans="1:11" ht="16.5" customHeight="1" x14ac:dyDescent="0.2">
      <c r="B9" s="40"/>
      <c r="C9" s="41"/>
      <c r="D9" s="41"/>
      <c r="E9" s="41"/>
      <c r="F9" s="18"/>
      <c r="G9" s="40"/>
      <c r="H9" s="42"/>
      <c r="I9" s="42"/>
      <c r="J9" s="42"/>
    </row>
    <row r="10" spans="1:11" ht="16.5" customHeight="1" x14ac:dyDescent="0.2">
      <c r="B10" s="40"/>
      <c r="C10" s="41"/>
      <c r="D10" s="41"/>
      <c r="E10" s="41"/>
      <c r="F10" s="18"/>
      <c r="G10" s="40"/>
      <c r="H10" s="42"/>
      <c r="I10" s="42"/>
      <c r="J10" s="42"/>
    </row>
    <row r="11" spans="1:11" ht="16.5" customHeight="1" x14ac:dyDescent="0.2">
      <c r="B11" s="36" t="s">
        <v>0</v>
      </c>
      <c r="C11" s="43" t="s">
        <v>24</v>
      </c>
      <c r="D11" s="43" t="s">
        <v>1</v>
      </c>
      <c r="E11" s="43" t="s">
        <v>2</v>
      </c>
      <c r="F11" s="19"/>
      <c r="G11" s="36" t="s">
        <v>0</v>
      </c>
      <c r="H11" s="43" t="s">
        <v>24</v>
      </c>
      <c r="I11" s="43" t="s">
        <v>1</v>
      </c>
      <c r="J11" s="43" t="s">
        <v>2</v>
      </c>
      <c r="K11" s="5"/>
    </row>
    <row r="12" spans="1:11" ht="16.5" customHeight="1" x14ac:dyDescent="0.2">
      <c r="B12" s="36"/>
      <c r="C12" s="43"/>
      <c r="D12" s="43"/>
      <c r="E12" s="43"/>
      <c r="F12" s="19"/>
      <c r="G12" s="36"/>
      <c r="H12" s="43"/>
      <c r="I12" s="43"/>
      <c r="J12" s="43"/>
      <c r="K12" s="5"/>
    </row>
    <row r="13" spans="1:11" ht="16.5" customHeight="1" x14ac:dyDescent="0.2">
      <c r="B13" s="36"/>
      <c r="C13" s="43"/>
      <c r="D13" s="43"/>
      <c r="E13" s="43"/>
      <c r="F13" s="19"/>
      <c r="G13" s="36"/>
      <c r="H13" s="43"/>
      <c r="I13" s="43"/>
      <c r="J13" s="43"/>
      <c r="K13" s="5"/>
    </row>
    <row r="14" spans="1:11" ht="16.5" customHeight="1" x14ac:dyDescent="0.2">
      <c r="B14" s="17">
        <v>3001025</v>
      </c>
      <c r="C14" s="17">
        <v>25</v>
      </c>
      <c r="D14" s="17">
        <v>3.01</v>
      </c>
      <c r="E14" s="46" t="str">
        <f>IF($K$4=0, "", D14 - (D14 / 100 * $K$4))</f>
        <v/>
      </c>
      <c r="F14" s="32"/>
      <c r="G14" s="17">
        <v>3002032025</v>
      </c>
      <c r="H14" s="17" t="s">
        <v>6</v>
      </c>
      <c r="I14" s="17">
        <v>6.86</v>
      </c>
      <c r="J14" s="46" t="str">
        <f t="shared" ref="J14:J26" si="0">IF($K$4=0, "", I14 - (I14 / 100 * $K$4))</f>
        <v/>
      </c>
      <c r="K14" s="5"/>
    </row>
    <row r="15" spans="1:11" ht="16.5" customHeight="1" x14ac:dyDescent="0.2">
      <c r="B15" s="17">
        <v>3001032</v>
      </c>
      <c r="C15" s="17">
        <v>32</v>
      </c>
      <c r="D15" s="17">
        <v>3.1</v>
      </c>
      <c r="E15" s="46" t="str">
        <f t="shared" ref="E15:E23" si="1">IF($K$4=0, "", D15 - (D15 / 100 * $K$4))</f>
        <v/>
      </c>
      <c r="F15" s="32"/>
      <c r="G15" s="17">
        <v>3002040032</v>
      </c>
      <c r="H15" s="17" t="s">
        <v>7</v>
      </c>
      <c r="I15" s="17">
        <v>8.0299999999999994</v>
      </c>
      <c r="J15" s="46" t="str">
        <f t="shared" si="0"/>
        <v/>
      </c>
      <c r="K15" s="5"/>
    </row>
    <row r="16" spans="1:11" ht="16.5" customHeight="1" x14ac:dyDescent="0.2">
      <c r="B16" s="17">
        <v>3001040</v>
      </c>
      <c r="C16" s="17">
        <v>40</v>
      </c>
      <c r="D16" s="17">
        <v>3.4</v>
      </c>
      <c r="E16" s="46" t="str">
        <f t="shared" si="1"/>
        <v/>
      </c>
      <c r="F16" s="32"/>
      <c r="G16" s="17">
        <v>3002050032</v>
      </c>
      <c r="H16" s="17" t="s">
        <v>8</v>
      </c>
      <c r="I16" s="17">
        <v>9.3699999999999992</v>
      </c>
      <c r="J16" s="46" t="str">
        <f t="shared" si="0"/>
        <v/>
      </c>
      <c r="K16" s="5"/>
    </row>
    <row r="17" spans="2:11" ht="16.5" customHeight="1" x14ac:dyDescent="0.2">
      <c r="B17" s="17">
        <v>3001050</v>
      </c>
      <c r="C17" s="20">
        <v>50</v>
      </c>
      <c r="D17" s="20">
        <v>5.04</v>
      </c>
      <c r="E17" s="46" t="str">
        <f t="shared" si="1"/>
        <v/>
      </c>
      <c r="F17" s="33"/>
      <c r="G17" s="17">
        <v>3002063032</v>
      </c>
      <c r="H17" s="17" t="s">
        <v>9</v>
      </c>
      <c r="I17" s="17">
        <v>10.050000000000001</v>
      </c>
      <c r="J17" s="46" t="str">
        <f t="shared" si="0"/>
        <v/>
      </c>
      <c r="K17" s="5"/>
    </row>
    <row r="18" spans="2:11" ht="16.5" customHeight="1" x14ac:dyDescent="0.2">
      <c r="B18" s="17">
        <v>3001063</v>
      </c>
      <c r="C18" s="20">
        <v>63</v>
      </c>
      <c r="D18" s="20">
        <v>5.2</v>
      </c>
      <c r="E18" s="46" t="str">
        <f t="shared" si="1"/>
        <v/>
      </c>
      <c r="F18" s="33"/>
      <c r="G18" s="17">
        <v>3002063040</v>
      </c>
      <c r="H18" s="17" t="s">
        <v>10</v>
      </c>
      <c r="I18" s="17">
        <v>10.33</v>
      </c>
      <c r="J18" s="46" t="str">
        <f t="shared" si="0"/>
        <v/>
      </c>
      <c r="K18" s="5"/>
    </row>
    <row r="19" spans="2:11" ht="16.5" customHeight="1" x14ac:dyDescent="0.2">
      <c r="B19" s="17">
        <v>3001075</v>
      </c>
      <c r="C19" s="20">
        <v>75</v>
      </c>
      <c r="D19" s="20">
        <v>8.1199999999999992</v>
      </c>
      <c r="E19" s="46" t="str">
        <f t="shared" si="1"/>
        <v/>
      </c>
      <c r="F19" s="33"/>
      <c r="G19" s="17">
        <v>3002063050</v>
      </c>
      <c r="H19" s="17" t="s">
        <v>11</v>
      </c>
      <c r="I19" s="17">
        <v>10.49</v>
      </c>
      <c r="J19" s="46" t="str">
        <f t="shared" si="0"/>
        <v/>
      </c>
      <c r="K19" s="5"/>
    </row>
    <row r="20" spans="2:11" ht="16.5" customHeight="1" x14ac:dyDescent="0.2">
      <c r="B20" s="17">
        <v>3001090</v>
      </c>
      <c r="C20" s="20">
        <v>90</v>
      </c>
      <c r="D20" s="20">
        <v>8.91</v>
      </c>
      <c r="E20" s="46" t="str">
        <f t="shared" si="1"/>
        <v/>
      </c>
      <c r="F20" s="33"/>
      <c r="G20" s="17">
        <v>3002075063</v>
      </c>
      <c r="H20" s="17" t="s">
        <v>12</v>
      </c>
      <c r="I20" s="17">
        <v>14.3</v>
      </c>
      <c r="J20" s="46" t="str">
        <f t="shared" si="0"/>
        <v/>
      </c>
      <c r="K20" s="5"/>
    </row>
    <row r="21" spans="2:11" ht="16.5" customHeight="1" x14ac:dyDescent="0.2">
      <c r="B21" s="17">
        <v>3001110</v>
      </c>
      <c r="C21" s="20">
        <v>110</v>
      </c>
      <c r="D21" s="20">
        <v>10.78</v>
      </c>
      <c r="E21" s="46" t="str">
        <f t="shared" si="1"/>
        <v/>
      </c>
      <c r="F21" s="33"/>
      <c r="G21" s="17">
        <v>3002090063</v>
      </c>
      <c r="H21" s="17" t="s">
        <v>13</v>
      </c>
      <c r="I21" s="17">
        <v>15.39</v>
      </c>
      <c r="J21" s="46" t="str">
        <f t="shared" si="0"/>
        <v/>
      </c>
      <c r="K21" s="5"/>
    </row>
    <row r="22" spans="2:11" ht="16.5" customHeight="1" x14ac:dyDescent="0.2">
      <c r="B22" s="17">
        <v>3001160</v>
      </c>
      <c r="C22" s="20">
        <v>160</v>
      </c>
      <c r="D22" s="20">
        <v>22.55</v>
      </c>
      <c r="E22" s="46" t="str">
        <f t="shared" si="1"/>
        <v/>
      </c>
      <c r="F22" s="32"/>
      <c r="G22" s="17">
        <v>3002090075</v>
      </c>
      <c r="H22" s="17" t="s">
        <v>15</v>
      </c>
      <c r="I22" s="17">
        <v>16.48</v>
      </c>
      <c r="J22" s="46" t="str">
        <f t="shared" si="0"/>
        <v/>
      </c>
      <c r="K22" s="5"/>
    </row>
    <row r="23" spans="2:11" ht="16.5" customHeight="1" x14ac:dyDescent="0.2">
      <c r="B23" s="17">
        <v>3001200</v>
      </c>
      <c r="C23" s="20">
        <v>200</v>
      </c>
      <c r="D23" s="20">
        <v>38.03</v>
      </c>
      <c r="E23" s="46" t="str">
        <f t="shared" si="1"/>
        <v/>
      </c>
      <c r="F23" s="32"/>
      <c r="G23" s="17">
        <v>3002110063</v>
      </c>
      <c r="H23" s="17" t="s">
        <v>27</v>
      </c>
      <c r="I23" s="17">
        <v>22.07</v>
      </c>
      <c r="J23" s="46" t="str">
        <f t="shared" si="0"/>
        <v/>
      </c>
      <c r="K23" s="5"/>
    </row>
    <row r="24" spans="2:11" ht="16.5" customHeight="1" x14ac:dyDescent="0.2">
      <c r="B24" s="19"/>
      <c r="C24" s="19"/>
      <c r="D24" s="19"/>
      <c r="E24" s="19"/>
      <c r="F24" s="19"/>
      <c r="G24" s="17">
        <v>3002110090</v>
      </c>
      <c r="H24" s="17" t="s">
        <v>14</v>
      </c>
      <c r="I24" s="17">
        <v>23.1</v>
      </c>
      <c r="J24" s="46" t="str">
        <f t="shared" si="0"/>
        <v/>
      </c>
      <c r="K24" s="5"/>
    </row>
    <row r="25" spans="2:11" ht="16.5" customHeight="1" x14ac:dyDescent="0.2">
      <c r="B25" s="44"/>
      <c r="C25" s="45" t="s">
        <v>31</v>
      </c>
      <c r="D25" s="45"/>
      <c r="E25" s="45"/>
      <c r="F25" s="19"/>
      <c r="G25" s="17">
        <v>3002160110</v>
      </c>
      <c r="H25" s="17" t="s">
        <v>28</v>
      </c>
      <c r="I25" s="21">
        <v>48.66</v>
      </c>
      <c r="J25" s="46" t="str">
        <f t="shared" si="0"/>
        <v/>
      </c>
      <c r="K25" s="5"/>
    </row>
    <row r="26" spans="2:11" ht="16.5" customHeight="1" x14ac:dyDescent="0.2">
      <c r="B26" s="44"/>
      <c r="C26" s="45"/>
      <c r="D26" s="45"/>
      <c r="E26" s="45"/>
      <c r="F26" s="19"/>
      <c r="G26" s="17">
        <v>3002200160</v>
      </c>
      <c r="H26" s="17" t="s">
        <v>29</v>
      </c>
      <c r="I26" s="22">
        <v>102.24</v>
      </c>
      <c r="J26" s="46" t="str">
        <f t="shared" si="0"/>
        <v/>
      </c>
      <c r="K26" s="5"/>
    </row>
    <row r="27" spans="2:11" ht="16.5" customHeight="1" x14ac:dyDescent="0.2">
      <c r="B27" s="44"/>
      <c r="C27" s="45"/>
      <c r="D27" s="45"/>
      <c r="E27" s="45"/>
      <c r="F27" s="18"/>
      <c r="G27" s="23"/>
      <c r="H27" s="23"/>
      <c r="I27" s="23"/>
      <c r="J27" s="23"/>
    </row>
    <row r="28" spans="2:11" ht="16.5" customHeight="1" x14ac:dyDescent="0.2">
      <c r="B28" s="36" t="s">
        <v>0</v>
      </c>
      <c r="C28" s="43" t="s">
        <v>24</v>
      </c>
      <c r="D28" s="43" t="s">
        <v>1</v>
      </c>
      <c r="E28" s="43" t="s">
        <v>2</v>
      </c>
      <c r="F28" s="18"/>
      <c r="G28" s="40"/>
      <c r="H28" s="45" t="s">
        <v>32</v>
      </c>
      <c r="I28" s="45"/>
      <c r="J28" s="45"/>
    </row>
    <row r="29" spans="2:11" ht="16.5" customHeight="1" x14ac:dyDescent="0.2">
      <c r="B29" s="36"/>
      <c r="C29" s="43"/>
      <c r="D29" s="43"/>
      <c r="E29" s="43"/>
      <c r="F29" s="18"/>
      <c r="G29" s="40"/>
      <c r="H29" s="45"/>
      <c r="I29" s="45"/>
      <c r="J29" s="45"/>
    </row>
    <row r="30" spans="2:11" ht="16.5" customHeight="1" x14ac:dyDescent="0.2">
      <c r="B30" s="36"/>
      <c r="C30" s="43"/>
      <c r="D30" s="43"/>
      <c r="E30" s="43"/>
      <c r="F30" s="19"/>
      <c r="G30" s="40"/>
      <c r="H30" s="45"/>
      <c r="I30" s="45"/>
      <c r="J30" s="45"/>
    </row>
    <row r="31" spans="2:11" ht="16.5" customHeight="1" x14ac:dyDescent="0.2">
      <c r="B31" s="17">
        <v>3003025</v>
      </c>
      <c r="C31" s="17">
        <v>25</v>
      </c>
      <c r="D31" s="24">
        <v>10.197000000000001</v>
      </c>
      <c r="E31" s="46" t="str">
        <f t="shared" ref="E31:E40" si="2">IF($K$4=0, "", D31 - (D31 / 100 * $K$4))</f>
        <v/>
      </c>
      <c r="F31" s="32"/>
      <c r="G31" s="36" t="s">
        <v>0</v>
      </c>
      <c r="H31" s="43" t="s">
        <v>24</v>
      </c>
      <c r="I31" s="43" t="s">
        <v>1</v>
      </c>
      <c r="J31" s="43" t="s">
        <v>2</v>
      </c>
    </row>
    <row r="32" spans="2:11" ht="16.5" customHeight="1" x14ac:dyDescent="0.2">
      <c r="B32" s="17">
        <v>3003032</v>
      </c>
      <c r="C32" s="17">
        <v>32</v>
      </c>
      <c r="D32" s="24">
        <v>10.7326</v>
      </c>
      <c r="E32" s="46" t="str">
        <f t="shared" si="2"/>
        <v/>
      </c>
      <c r="F32" s="32"/>
      <c r="G32" s="36"/>
      <c r="H32" s="43"/>
      <c r="I32" s="43"/>
      <c r="J32" s="43"/>
    </row>
    <row r="33" spans="2:11" ht="16.5" customHeight="1" x14ac:dyDescent="0.2">
      <c r="B33" s="17">
        <v>3003040</v>
      </c>
      <c r="C33" s="17">
        <v>40</v>
      </c>
      <c r="D33" s="24">
        <v>13.081</v>
      </c>
      <c r="E33" s="46" t="str">
        <f t="shared" si="2"/>
        <v/>
      </c>
      <c r="F33" s="32"/>
      <c r="G33" s="36"/>
      <c r="H33" s="43"/>
      <c r="I33" s="43"/>
      <c r="J33" s="43"/>
    </row>
    <row r="34" spans="2:11" ht="16.5" customHeight="1" x14ac:dyDescent="0.2">
      <c r="B34" s="17">
        <v>3003050</v>
      </c>
      <c r="C34" s="17">
        <v>50</v>
      </c>
      <c r="D34" s="24">
        <v>15.213100000000001</v>
      </c>
      <c r="E34" s="46" t="str">
        <f t="shared" si="2"/>
        <v/>
      </c>
      <c r="F34" s="32"/>
      <c r="G34" s="17">
        <v>3004025</v>
      </c>
      <c r="H34" s="20">
        <v>25</v>
      </c>
      <c r="I34" s="17">
        <v>8.4600000000000009</v>
      </c>
      <c r="J34" s="46" t="str">
        <f t="shared" ref="J34:J43" si="3">IF($K$4=0, "", I34 - (I34 / 100 * $K$4))</f>
        <v/>
      </c>
      <c r="K34" s="5"/>
    </row>
    <row r="35" spans="2:11" ht="16.5" customHeight="1" x14ac:dyDescent="0.2">
      <c r="B35" s="17">
        <v>3003063</v>
      </c>
      <c r="C35" s="17">
        <v>63</v>
      </c>
      <c r="D35" s="24">
        <v>15.3573</v>
      </c>
      <c r="E35" s="46" t="str">
        <f t="shared" si="2"/>
        <v/>
      </c>
      <c r="F35" s="32"/>
      <c r="G35" s="17">
        <v>3004032</v>
      </c>
      <c r="H35" s="20">
        <v>32</v>
      </c>
      <c r="I35" s="17">
        <v>8.9600000000000009</v>
      </c>
      <c r="J35" s="46" t="str">
        <f t="shared" si="3"/>
        <v/>
      </c>
      <c r="K35" s="5"/>
    </row>
    <row r="36" spans="2:11" ht="16.5" customHeight="1" x14ac:dyDescent="0.2">
      <c r="B36" s="17">
        <v>3003075</v>
      </c>
      <c r="C36" s="17">
        <v>75</v>
      </c>
      <c r="D36" s="24">
        <v>25.513100000000001</v>
      </c>
      <c r="E36" s="46" t="str">
        <f t="shared" si="2"/>
        <v/>
      </c>
      <c r="F36" s="32"/>
      <c r="G36" s="17">
        <v>3004040</v>
      </c>
      <c r="H36" s="20">
        <v>40</v>
      </c>
      <c r="I36" s="17">
        <v>10.029999999999999</v>
      </c>
      <c r="J36" s="46" t="str">
        <f t="shared" si="3"/>
        <v/>
      </c>
      <c r="K36" s="5"/>
    </row>
    <row r="37" spans="2:11" ht="16.5" customHeight="1" x14ac:dyDescent="0.2">
      <c r="B37" s="17">
        <v>3003090</v>
      </c>
      <c r="C37" s="17">
        <v>90</v>
      </c>
      <c r="D37" s="24">
        <v>28.273499999999999</v>
      </c>
      <c r="E37" s="46" t="str">
        <f t="shared" si="2"/>
        <v/>
      </c>
      <c r="F37" s="32"/>
      <c r="G37" s="17">
        <v>3004050</v>
      </c>
      <c r="H37" s="20">
        <v>50</v>
      </c>
      <c r="I37" s="17">
        <v>12.59</v>
      </c>
      <c r="J37" s="46" t="str">
        <f t="shared" si="3"/>
        <v/>
      </c>
      <c r="K37" s="5"/>
    </row>
    <row r="38" spans="2:11" ht="16.5" customHeight="1" x14ac:dyDescent="0.2">
      <c r="B38" s="17">
        <v>3003110</v>
      </c>
      <c r="C38" s="17">
        <v>110</v>
      </c>
      <c r="D38" s="21">
        <v>40.3245</v>
      </c>
      <c r="E38" s="46" t="str">
        <f t="shared" si="2"/>
        <v/>
      </c>
      <c r="F38" s="32"/>
      <c r="G38" s="17">
        <v>3004063</v>
      </c>
      <c r="H38" s="20">
        <v>63</v>
      </c>
      <c r="I38" s="17">
        <v>13.45</v>
      </c>
      <c r="J38" s="46" t="str">
        <f t="shared" si="3"/>
        <v/>
      </c>
      <c r="K38" s="5"/>
    </row>
    <row r="39" spans="2:11" ht="16.5" customHeight="1" x14ac:dyDescent="0.2">
      <c r="B39" s="17">
        <v>3003160</v>
      </c>
      <c r="C39" s="17">
        <v>160</v>
      </c>
      <c r="D39" s="21">
        <v>96.449200000000005</v>
      </c>
      <c r="E39" s="46" t="str">
        <f t="shared" si="2"/>
        <v/>
      </c>
      <c r="F39" s="32"/>
      <c r="G39" s="17">
        <v>3004075</v>
      </c>
      <c r="H39" s="20">
        <v>75</v>
      </c>
      <c r="I39" s="17">
        <v>20.63</v>
      </c>
      <c r="J39" s="46" t="str">
        <f t="shared" si="3"/>
        <v/>
      </c>
      <c r="K39" s="5"/>
    </row>
    <row r="40" spans="2:11" ht="16.5" customHeight="1" x14ac:dyDescent="0.2">
      <c r="B40" s="17">
        <v>3003200</v>
      </c>
      <c r="C40" s="17">
        <v>200</v>
      </c>
      <c r="D40" s="24">
        <v>257.14980000000003</v>
      </c>
      <c r="E40" s="46" t="str">
        <f t="shared" si="2"/>
        <v/>
      </c>
      <c r="F40" s="32"/>
      <c r="G40" s="17">
        <v>3004090</v>
      </c>
      <c r="H40" s="20">
        <v>90</v>
      </c>
      <c r="I40" s="17">
        <v>22.05</v>
      </c>
      <c r="J40" s="46" t="str">
        <f t="shared" si="3"/>
        <v/>
      </c>
      <c r="K40" s="5"/>
    </row>
    <row r="41" spans="2:11" ht="16.5" customHeight="1" x14ac:dyDescent="0.2">
      <c r="B41" s="25"/>
      <c r="C41" s="25"/>
      <c r="D41" s="25"/>
      <c r="E41" s="19"/>
      <c r="F41" s="19"/>
      <c r="G41" s="17">
        <v>3004110</v>
      </c>
      <c r="H41" s="20">
        <v>110</v>
      </c>
      <c r="I41" s="17">
        <v>31.28</v>
      </c>
      <c r="J41" s="46" t="str">
        <f t="shared" si="3"/>
        <v/>
      </c>
      <c r="K41" s="5"/>
    </row>
    <row r="42" spans="2:11" ht="16.5" customHeight="1" x14ac:dyDescent="0.2">
      <c r="B42" s="40"/>
      <c r="C42" s="42" t="s">
        <v>34</v>
      </c>
      <c r="D42" s="42"/>
      <c r="E42" s="42"/>
      <c r="F42" s="19"/>
      <c r="G42" s="17">
        <v>3004160</v>
      </c>
      <c r="H42" s="20">
        <v>160</v>
      </c>
      <c r="I42" s="17">
        <v>80.010000000000005</v>
      </c>
      <c r="J42" s="46" t="str">
        <f t="shared" si="3"/>
        <v/>
      </c>
      <c r="K42" s="5"/>
    </row>
    <row r="43" spans="2:11" ht="16.5" customHeight="1" x14ac:dyDescent="0.2">
      <c r="B43" s="40"/>
      <c r="C43" s="42"/>
      <c r="D43" s="42"/>
      <c r="E43" s="42"/>
      <c r="F43" s="19"/>
      <c r="G43" s="17">
        <v>3004200</v>
      </c>
      <c r="H43" s="20">
        <v>200</v>
      </c>
      <c r="I43" s="17">
        <v>196.95</v>
      </c>
      <c r="J43" s="46" t="str">
        <f t="shared" si="3"/>
        <v/>
      </c>
      <c r="K43" s="5"/>
    </row>
    <row r="44" spans="2:11" ht="16.5" customHeight="1" x14ac:dyDescent="0.2">
      <c r="B44" s="40"/>
      <c r="C44" s="42"/>
      <c r="D44" s="42"/>
      <c r="E44" s="42"/>
      <c r="F44" s="19"/>
      <c r="G44" s="26"/>
      <c r="H44" s="26"/>
      <c r="I44" s="23"/>
      <c r="J44" s="23"/>
      <c r="K44" s="5"/>
    </row>
    <row r="45" spans="2:11" ht="16.5" customHeight="1" x14ac:dyDescent="0.2">
      <c r="B45" s="36" t="s">
        <v>0</v>
      </c>
      <c r="C45" s="43" t="s">
        <v>24</v>
      </c>
      <c r="D45" s="43" t="s">
        <v>1</v>
      </c>
      <c r="E45" s="43" t="s">
        <v>2</v>
      </c>
      <c r="F45" s="19"/>
      <c r="G45" s="40"/>
      <c r="H45" s="42" t="s">
        <v>33</v>
      </c>
      <c r="I45" s="42"/>
      <c r="J45" s="42"/>
      <c r="K45" s="5"/>
    </row>
    <row r="46" spans="2:11" ht="16.5" customHeight="1" x14ac:dyDescent="0.2">
      <c r="B46" s="36"/>
      <c r="C46" s="43"/>
      <c r="D46" s="43"/>
      <c r="E46" s="43"/>
      <c r="F46" s="18"/>
      <c r="G46" s="40"/>
      <c r="H46" s="42"/>
      <c r="I46" s="42"/>
      <c r="J46" s="42"/>
    </row>
    <row r="47" spans="2:11" ht="16.5" customHeight="1" x14ac:dyDescent="0.2">
      <c r="B47" s="36"/>
      <c r="C47" s="43"/>
      <c r="D47" s="43"/>
      <c r="E47" s="43"/>
      <c r="F47" s="18"/>
      <c r="G47" s="40"/>
      <c r="H47" s="42"/>
      <c r="I47" s="42"/>
      <c r="J47" s="42"/>
    </row>
    <row r="48" spans="2:11" ht="16.5" customHeight="1" x14ac:dyDescent="0.2">
      <c r="B48" s="17">
        <v>3626025</v>
      </c>
      <c r="C48" s="17" t="s">
        <v>16</v>
      </c>
      <c r="D48" s="17">
        <v>10.5472</v>
      </c>
      <c r="E48" s="46" t="str">
        <f t="shared" ref="E48:E55" si="4">IF($K$4=0, "", D48 - (D48 / 100 * $K$4))</f>
        <v/>
      </c>
      <c r="F48" s="33"/>
      <c r="G48" s="36" t="s">
        <v>0</v>
      </c>
      <c r="H48" s="43" t="s">
        <v>24</v>
      </c>
      <c r="I48" s="43" t="s">
        <v>1</v>
      </c>
      <c r="J48" s="43" t="s">
        <v>2</v>
      </c>
    </row>
    <row r="49" spans="2:12" ht="16.5" customHeight="1" x14ac:dyDescent="0.2">
      <c r="B49" s="17">
        <v>3626032</v>
      </c>
      <c r="C49" s="17" t="s">
        <v>22</v>
      </c>
      <c r="D49" s="17">
        <v>11.6905</v>
      </c>
      <c r="E49" s="46" t="str">
        <f t="shared" si="4"/>
        <v/>
      </c>
      <c r="F49" s="33"/>
      <c r="G49" s="36"/>
      <c r="H49" s="43"/>
      <c r="I49" s="43"/>
      <c r="J49" s="43"/>
      <c r="L49" s="5"/>
    </row>
    <row r="50" spans="2:12" ht="16.5" customHeight="1" x14ac:dyDescent="0.2">
      <c r="B50" s="17">
        <v>3626040</v>
      </c>
      <c r="C50" s="17" t="s">
        <v>21</v>
      </c>
      <c r="D50" s="17">
        <v>17.118600000000001</v>
      </c>
      <c r="E50" s="46" t="str">
        <f t="shared" si="4"/>
        <v/>
      </c>
      <c r="F50" s="33"/>
      <c r="G50" s="36"/>
      <c r="H50" s="43"/>
      <c r="I50" s="43"/>
      <c r="J50" s="43"/>
      <c r="L50" s="5"/>
    </row>
    <row r="51" spans="2:12" ht="16.5" customHeight="1" x14ac:dyDescent="0.2">
      <c r="B51" s="17">
        <v>3626050</v>
      </c>
      <c r="C51" s="17" t="s">
        <v>20</v>
      </c>
      <c r="D51" s="17">
        <v>24.472800000000003</v>
      </c>
      <c r="E51" s="46" t="str">
        <f t="shared" si="4"/>
        <v/>
      </c>
      <c r="F51" s="33"/>
      <c r="G51" s="17">
        <v>3005032</v>
      </c>
      <c r="H51" s="17">
        <v>32</v>
      </c>
      <c r="I51" s="24">
        <v>11.319700000000001</v>
      </c>
      <c r="J51" s="46" t="str">
        <f t="shared" ref="J51:J59" si="5">IF($K$4=0, "", I51 - (I51 / 100 * $K$4))</f>
        <v/>
      </c>
      <c r="K51" s="5"/>
      <c r="L51" s="5"/>
    </row>
    <row r="52" spans="2:12" ht="16.5" customHeight="1" x14ac:dyDescent="0.2">
      <c r="B52" s="17">
        <v>3626063</v>
      </c>
      <c r="C52" s="17" t="s">
        <v>19</v>
      </c>
      <c r="D52" s="17">
        <v>35.926400000000001</v>
      </c>
      <c r="E52" s="46" t="str">
        <f t="shared" si="4"/>
        <v/>
      </c>
      <c r="F52" s="33"/>
      <c r="G52" s="17">
        <v>3005040</v>
      </c>
      <c r="H52" s="17">
        <v>40</v>
      </c>
      <c r="I52" s="24">
        <v>12.421800000000001</v>
      </c>
      <c r="J52" s="46" t="str">
        <f t="shared" si="5"/>
        <v/>
      </c>
      <c r="K52" s="5"/>
      <c r="L52" s="5"/>
    </row>
    <row r="53" spans="2:12" ht="16.5" customHeight="1" x14ac:dyDescent="0.2">
      <c r="B53" s="17">
        <v>3626075</v>
      </c>
      <c r="C53" s="17" t="s">
        <v>23</v>
      </c>
      <c r="D53" s="17">
        <v>52.323999999999998</v>
      </c>
      <c r="E53" s="46" t="str">
        <f t="shared" si="4"/>
        <v/>
      </c>
      <c r="F53" s="33"/>
      <c r="G53" s="17">
        <v>3005050</v>
      </c>
      <c r="H53" s="17">
        <v>50</v>
      </c>
      <c r="I53" s="24">
        <v>15.3779</v>
      </c>
      <c r="J53" s="46" t="str">
        <f t="shared" si="5"/>
        <v/>
      </c>
      <c r="K53" s="5"/>
      <c r="L53" s="5"/>
    </row>
    <row r="54" spans="2:12" ht="16.5" customHeight="1" x14ac:dyDescent="0.2">
      <c r="B54" s="17">
        <v>3626090</v>
      </c>
      <c r="C54" s="17" t="s">
        <v>18</v>
      </c>
      <c r="D54" s="17">
        <v>69.514699999999991</v>
      </c>
      <c r="E54" s="46" t="str">
        <f t="shared" si="4"/>
        <v/>
      </c>
      <c r="F54" s="33"/>
      <c r="G54" s="17">
        <v>3005063</v>
      </c>
      <c r="H54" s="17">
        <v>63</v>
      </c>
      <c r="I54" s="24">
        <v>15.635400000000001</v>
      </c>
      <c r="J54" s="46" t="str">
        <f t="shared" si="5"/>
        <v/>
      </c>
      <c r="K54" s="5"/>
      <c r="L54" s="5"/>
    </row>
    <row r="55" spans="2:12" ht="16.5" customHeight="1" x14ac:dyDescent="0.2">
      <c r="B55" s="17">
        <v>3626110</v>
      </c>
      <c r="C55" s="17" t="s">
        <v>17</v>
      </c>
      <c r="D55" s="20">
        <v>127.6788</v>
      </c>
      <c r="E55" s="46" t="str">
        <f t="shared" si="4"/>
        <v/>
      </c>
      <c r="F55" s="33"/>
      <c r="G55" s="17">
        <v>3005075</v>
      </c>
      <c r="H55" s="17">
        <v>75</v>
      </c>
      <c r="I55" s="24">
        <v>21.485800000000001</v>
      </c>
      <c r="J55" s="46" t="str">
        <f t="shared" si="5"/>
        <v/>
      </c>
      <c r="K55" s="5"/>
      <c r="L55" s="5"/>
    </row>
    <row r="56" spans="2:12" ht="16.5" customHeight="1" x14ac:dyDescent="0.2">
      <c r="B56" s="23"/>
      <c r="C56" s="23"/>
      <c r="D56" s="23"/>
      <c r="E56" s="23"/>
      <c r="F56" s="18"/>
      <c r="G56" s="17">
        <v>3005090</v>
      </c>
      <c r="H56" s="17">
        <v>90</v>
      </c>
      <c r="I56" s="21">
        <v>23.576700000000002</v>
      </c>
      <c r="J56" s="46" t="str">
        <f t="shared" si="5"/>
        <v/>
      </c>
      <c r="K56" s="5"/>
      <c r="L56" s="5"/>
    </row>
    <row r="57" spans="2:12" ht="16.5" customHeight="1" x14ac:dyDescent="0.2">
      <c r="B57" s="40"/>
      <c r="C57" s="42" t="s">
        <v>35</v>
      </c>
      <c r="D57" s="42"/>
      <c r="E57" s="42"/>
      <c r="F57" s="19"/>
      <c r="G57" s="17">
        <v>3005110</v>
      </c>
      <c r="H57" s="17">
        <v>110</v>
      </c>
      <c r="I57" s="21">
        <v>31.373800000000003</v>
      </c>
      <c r="J57" s="46" t="str">
        <f t="shared" si="5"/>
        <v/>
      </c>
      <c r="K57" s="5"/>
      <c r="L57" s="5"/>
    </row>
    <row r="58" spans="2:12" ht="16.5" customHeight="1" x14ac:dyDescent="0.2">
      <c r="B58" s="40"/>
      <c r="C58" s="42"/>
      <c r="D58" s="42"/>
      <c r="E58" s="42"/>
      <c r="F58" s="19"/>
      <c r="G58" s="17">
        <v>3005160</v>
      </c>
      <c r="H58" s="17">
        <v>160</v>
      </c>
      <c r="I58" s="24">
        <v>83.842000000000013</v>
      </c>
      <c r="J58" s="46" t="str">
        <f t="shared" si="5"/>
        <v/>
      </c>
      <c r="K58" s="5"/>
      <c r="L58" s="5"/>
    </row>
    <row r="59" spans="2:12" ht="16.5" customHeight="1" x14ac:dyDescent="0.2">
      <c r="B59" s="40"/>
      <c r="C59" s="42"/>
      <c r="D59" s="42"/>
      <c r="E59" s="42"/>
      <c r="F59" s="19"/>
      <c r="G59" s="17">
        <v>3005200</v>
      </c>
      <c r="H59" s="17">
        <v>200</v>
      </c>
      <c r="I59" s="27">
        <v>203.631</v>
      </c>
      <c r="J59" s="46" t="str">
        <f t="shared" si="5"/>
        <v/>
      </c>
      <c r="K59" s="5"/>
      <c r="L59" s="5"/>
    </row>
    <row r="60" spans="2:12" ht="16.5" customHeight="1" x14ac:dyDescent="0.2">
      <c r="B60" s="36" t="s">
        <v>0</v>
      </c>
      <c r="C60" s="43" t="s">
        <v>24</v>
      </c>
      <c r="D60" s="43" t="s">
        <v>1</v>
      </c>
      <c r="E60" s="43" t="s">
        <v>2</v>
      </c>
      <c r="F60" s="19"/>
      <c r="G60" s="23"/>
      <c r="H60" s="23"/>
      <c r="I60" s="23"/>
      <c r="J60" s="23"/>
      <c r="L60" s="5"/>
    </row>
    <row r="61" spans="2:12" ht="16.5" customHeight="1" x14ac:dyDescent="0.2">
      <c r="B61" s="36"/>
      <c r="C61" s="43"/>
      <c r="D61" s="43"/>
      <c r="E61" s="43"/>
      <c r="F61" s="19"/>
      <c r="G61" s="40"/>
      <c r="H61" s="41" t="s">
        <v>36</v>
      </c>
      <c r="I61" s="41"/>
      <c r="J61" s="41"/>
      <c r="L61" s="5"/>
    </row>
    <row r="62" spans="2:12" ht="16.5" customHeight="1" x14ac:dyDescent="0.2">
      <c r="B62" s="36"/>
      <c r="C62" s="43"/>
      <c r="D62" s="43"/>
      <c r="E62" s="43"/>
      <c r="F62" s="28"/>
      <c r="G62" s="40"/>
      <c r="H62" s="41"/>
      <c r="I62" s="41"/>
      <c r="J62" s="41"/>
      <c r="L62" s="5"/>
    </row>
    <row r="63" spans="2:12" ht="16.5" customHeight="1" x14ac:dyDescent="0.2">
      <c r="B63" s="17">
        <v>3636025</v>
      </c>
      <c r="C63" s="17" t="s">
        <v>16</v>
      </c>
      <c r="D63" s="24">
        <v>10.238199999999999</v>
      </c>
      <c r="E63" s="46" t="str">
        <f t="shared" ref="E63:E70" si="6">IF($K$4=0, "", D63 - (D63 / 100 * $K$4))</f>
        <v/>
      </c>
      <c r="F63" s="34"/>
      <c r="G63" s="40"/>
      <c r="H63" s="41"/>
      <c r="I63" s="41"/>
      <c r="J63" s="41"/>
      <c r="L63" s="5"/>
    </row>
    <row r="64" spans="2:12" ht="16.5" customHeight="1" x14ac:dyDescent="0.2">
      <c r="B64" s="17">
        <v>3636032</v>
      </c>
      <c r="C64" s="17" t="s">
        <v>22</v>
      </c>
      <c r="D64" s="24">
        <v>12.1128</v>
      </c>
      <c r="E64" s="46" t="str">
        <f t="shared" si="6"/>
        <v/>
      </c>
      <c r="F64" s="34"/>
      <c r="G64" s="36" t="s">
        <v>0</v>
      </c>
      <c r="H64" s="43" t="s">
        <v>24</v>
      </c>
      <c r="I64" s="43" t="s">
        <v>1</v>
      </c>
      <c r="J64" s="43" t="s">
        <v>2</v>
      </c>
      <c r="L64" s="5"/>
    </row>
    <row r="65" spans="2:12" ht="16.5" customHeight="1" x14ac:dyDescent="0.2">
      <c r="B65" s="17">
        <v>3636040</v>
      </c>
      <c r="C65" s="17" t="s">
        <v>21</v>
      </c>
      <c r="D65" s="24">
        <v>18.406100000000002</v>
      </c>
      <c r="E65" s="46" t="str">
        <f t="shared" si="6"/>
        <v/>
      </c>
      <c r="F65" s="34"/>
      <c r="G65" s="36"/>
      <c r="H65" s="43"/>
      <c r="I65" s="43"/>
      <c r="J65" s="43"/>
      <c r="L65" s="5"/>
    </row>
    <row r="66" spans="2:12" ht="16.5" customHeight="1" x14ac:dyDescent="0.2">
      <c r="B66" s="17">
        <v>3636050</v>
      </c>
      <c r="C66" s="17" t="s">
        <v>20</v>
      </c>
      <c r="D66" s="24">
        <v>25.410100000000003</v>
      </c>
      <c r="E66" s="46" t="str">
        <f t="shared" si="6"/>
        <v/>
      </c>
      <c r="F66" s="34"/>
      <c r="G66" s="36"/>
      <c r="H66" s="43"/>
      <c r="I66" s="43"/>
      <c r="J66" s="43"/>
      <c r="L66" s="5"/>
    </row>
    <row r="67" spans="2:12" ht="16.5" customHeight="1" x14ac:dyDescent="0.2">
      <c r="B67" s="17">
        <v>3636063</v>
      </c>
      <c r="C67" s="17" t="s">
        <v>19</v>
      </c>
      <c r="D67" s="24">
        <v>38.429300000000005</v>
      </c>
      <c r="E67" s="46" t="str">
        <f t="shared" si="6"/>
        <v/>
      </c>
      <c r="F67" s="34"/>
      <c r="G67" s="17">
        <v>3006025</v>
      </c>
      <c r="H67" s="20">
        <v>25</v>
      </c>
      <c r="I67" s="24">
        <v>6.8289</v>
      </c>
      <c r="J67" s="46" t="str">
        <f t="shared" ref="J67:J76" si="7">IF($K$4=0, "", I67 - (I67 / 100 * $K$4))</f>
        <v/>
      </c>
      <c r="K67" s="5"/>
      <c r="L67" s="5"/>
    </row>
    <row r="68" spans="2:12" ht="16.5" customHeight="1" x14ac:dyDescent="0.2">
      <c r="B68" s="17">
        <v>3636075</v>
      </c>
      <c r="C68" s="17" t="s">
        <v>23</v>
      </c>
      <c r="D68" s="24">
        <v>63.942399999999999</v>
      </c>
      <c r="E68" s="46" t="str">
        <f t="shared" si="6"/>
        <v/>
      </c>
      <c r="F68" s="34"/>
      <c r="G68" s="17">
        <v>3006032</v>
      </c>
      <c r="H68" s="20">
        <v>32</v>
      </c>
      <c r="I68" s="24">
        <v>7.3233000000000006</v>
      </c>
      <c r="J68" s="46" t="str">
        <f t="shared" si="7"/>
        <v/>
      </c>
      <c r="K68" s="5"/>
      <c r="L68" s="5"/>
    </row>
    <row r="69" spans="2:12" ht="16.5" customHeight="1" x14ac:dyDescent="0.2">
      <c r="B69" s="17">
        <v>3636090</v>
      </c>
      <c r="C69" s="17" t="s">
        <v>18</v>
      </c>
      <c r="D69" s="24">
        <v>83.97590000000001</v>
      </c>
      <c r="E69" s="46" t="str">
        <f t="shared" si="6"/>
        <v/>
      </c>
      <c r="F69" s="34"/>
      <c r="G69" s="17">
        <v>3006040</v>
      </c>
      <c r="H69" s="20">
        <v>40</v>
      </c>
      <c r="I69" s="24">
        <v>8.6931999999999992</v>
      </c>
      <c r="J69" s="46" t="str">
        <f t="shared" si="7"/>
        <v/>
      </c>
      <c r="K69" s="5"/>
      <c r="L69" s="5"/>
    </row>
    <row r="70" spans="2:12" ht="16.5" customHeight="1" x14ac:dyDescent="0.2">
      <c r="B70" s="17">
        <v>3636110</v>
      </c>
      <c r="C70" s="17" t="s">
        <v>17</v>
      </c>
      <c r="D70" s="21">
        <v>105.44110000000001</v>
      </c>
      <c r="E70" s="46" t="str">
        <f t="shared" si="6"/>
        <v/>
      </c>
      <c r="F70" s="34"/>
      <c r="G70" s="17">
        <v>3006050</v>
      </c>
      <c r="H70" s="20">
        <v>50</v>
      </c>
      <c r="I70" s="24">
        <v>11.227</v>
      </c>
      <c r="J70" s="46" t="str">
        <f t="shared" si="7"/>
        <v/>
      </c>
      <c r="K70" s="5"/>
      <c r="L70" s="5"/>
    </row>
    <row r="71" spans="2:12" ht="16.5" customHeight="1" x14ac:dyDescent="0.2">
      <c r="B71" s="23"/>
      <c r="C71" s="23"/>
      <c r="D71" s="23"/>
      <c r="E71" s="23"/>
      <c r="F71" s="23"/>
      <c r="G71" s="17">
        <v>3006063</v>
      </c>
      <c r="H71" s="20">
        <v>63</v>
      </c>
      <c r="I71" s="24">
        <v>11.814100000000002</v>
      </c>
      <c r="J71" s="46" t="str">
        <f t="shared" si="7"/>
        <v/>
      </c>
      <c r="K71" s="5"/>
      <c r="L71" s="5"/>
    </row>
    <row r="72" spans="2:12" ht="16.5" customHeight="1" x14ac:dyDescent="0.2">
      <c r="F72" s="23"/>
      <c r="G72" s="17">
        <v>3006075</v>
      </c>
      <c r="H72" s="20">
        <v>75</v>
      </c>
      <c r="I72" s="24">
        <v>16.48</v>
      </c>
      <c r="J72" s="46" t="str">
        <f t="shared" si="7"/>
        <v/>
      </c>
      <c r="K72" s="5"/>
      <c r="L72" s="5"/>
    </row>
    <row r="73" spans="2:12" ht="16.5" customHeight="1" x14ac:dyDescent="0.2">
      <c r="F73" s="23"/>
      <c r="G73" s="17">
        <v>3006090</v>
      </c>
      <c r="H73" s="20">
        <v>90</v>
      </c>
      <c r="I73" s="24">
        <v>19.776</v>
      </c>
      <c r="J73" s="46" t="str">
        <f t="shared" si="7"/>
        <v/>
      </c>
      <c r="K73" s="5"/>
      <c r="L73" s="5"/>
    </row>
    <row r="74" spans="2:12" ht="16.5" customHeight="1" x14ac:dyDescent="0.2">
      <c r="F74" s="23"/>
      <c r="G74" s="17">
        <v>3006110</v>
      </c>
      <c r="H74" s="20">
        <v>110</v>
      </c>
      <c r="I74" s="24">
        <v>26.800599999999999</v>
      </c>
      <c r="J74" s="46" t="str">
        <f t="shared" si="7"/>
        <v/>
      </c>
      <c r="K74" s="5"/>
      <c r="L74" s="5"/>
    </row>
    <row r="75" spans="2:12" ht="16.5" customHeight="1" x14ac:dyDescent="0.2">
      <c r="F75" s="23"/>
      <c r="G75" s="17">
        <v>3006160</v>
      </c>
      <c r="H75" s="20">
        <v>160</v>
      </c>
      <c r="I75" s="24">
        <v>52.4373</v>
      </c>
      <c r="J75" s="46" t="str">
        <f t="shared" si="7"/>
        <v/>
      </c>
      <c r="K75" s="5"/>
      <c r="L75" s="5"/>
    </row>
    <row r="76" spans="2:12" ht="16.5" customHeight="1" x14ac:dyDescent="0.2">
      <c r="F76" s="23"/>
      <c r="G76" s="17">
        <v>3006200</v>
      </c>
      <c r="H76" s="20">
        <v>200</v>
      </c>
      <c r="I76" s="24">
        <v>95.553100000000001</v>
      </c>
      <c r="J76" s="46" t="str">
        <f t="shared" si="7"/>
        <v/>
      </c>
      <c r="K76" s="5"/>
      <c r="L76" s="5"/>
    </row>
    <row r="77" spans="2:12" ht="16.5" customHeight="1" x14ac:dyDescent="0.2">
      <c r="F77" s="23"/>
      <c r="G77" s="23"/>
      <c r="H77" s="19"/>
      <c r="I77" s="23"/>
      <c r="J77" s="23"/>
    </row>
    <row r="78" spans="2:12" ht="16.5" customHeight="1" x14ac:dyDescent="0.2">
      <c r="F78" s="23"/>
      <c r="G78" s="23"/>
      <c r="H78" s="19"/>
      <c r="I78" s="23"/>
      <c r="J78" s="23"/>
    </row>
    <row r="79" spans="2:12" ht="16.5" customHeight="1" x14ac:dyDescent="0.2">
      <c r="F79" s="23"/>
      <c r="G79" s="23"/>
      <c r="H79" s="19"/>
      <c r="I79" s="23"/>
      <c r="J79" s="23"/>
    </row>
    <row r="80" spans="2:12" ht="16.5" customHeight="1" x14ac:dyDescent="0.2">
      <c r="F80" s="23"/>
      <c r="G80" s="26"/>
      <c r="H80" s="26"/>
      <c r="I80" s="23"/>
      <c r="J80" s="23"/>
    </row>
    <row r="81" spans="2:11" ht="16.5" customHeight="1" x14ac:dyDescent="0.2">
      <c r="F81" s="23"/>
      <c r="G81" s="26"/>
      <c r="H81" s="26"/>
      <c r="I81" s="23"/>
      <c r="J81" s="23"/>
    </row>
    <row r="82" spans="2:11" ht="16.5" customHeight="1" x14ac:dyDescent="0.2">
      <c r="B82" s="40"/>
      <c r="C82" s="42" t="s">
        <v>37</v>
      </c>
      <c r="D82" s="42"/>
      <c r="E82" s="42"/>
      <c r="F82" s="23"/>
      <c r="G82" s="40"/>
      <c r="H82" s="42" t="s">
        <v>38</v>
      </c>
      <c r="I82" s="42"/>
      <c r="J82" s="42"/>
    </row>
    <row r="83" spans="2:11" ht="16.5" customHeight="1" x14ac:dyDescent="0.2">
      <c r="B83" s="40"/>
      <c r="C83" s="42"/>
      <c r="D83" s="42"/>
      <c r="E83" s="42"/>
      <c r="F83" s="23"/>
      <c r="G83" s="40"/>
      <c r="H83" s="42"/>
      <c r="I83" s="42"/>
      <c r="J83" s="42"/>
    </row>
    <row r="84" spans="2:11" ht="16.5" customHeight="1" x14ac:dyDescent="0.2">
      <c r="B84" s="40"/>
      <c r="C84" s="42"/>
      <c r="D84" s="42"/>
      <c r="E84" s="42"/>
      <c r="F84" s="23"/>
      <c r="G84" s="40"/>
      <c r="H84" s="42"/>
      <c r="I84" s="42"/>
      <c r="J84" s="42"/>
    </row>
    <row r="85" spans="2:11" ht="16.5" customHeight="1" x14ac:dyDescent="0.2">
      <c r="B85" s="36" t="s">
        <v>0</v>
      </c>
      <c r="C85" s="43" t="s">
        <v>24</v>
      </c>
      <c r="D85" s="43" t="s">
        <v>1</v>
      </c>
      <c r="E85" s="43" t="s">
        <v>2</v>
      </c>
      <c r="F85" s="23"/>
      <c r="G85" s="36" t="s">
        <v>0</v>
      </c>
      <c r="H85" s="43" t="s">
        <v>24</v>
      </c>
      <c r="I85" s="43" t="s">
        <v>1</v>
      </c>
      <c r="J85" s="43" t="s">
        <v>2</v>
      </c>
    </row>
    <row r="86" spans="2:11" ht="16.5" customHeight="1" x14ac:dyDescent="0.2">
      <c r="B86" s="36"/>
      <c r="C86" s="43"/>
      <c r="D86" s="43"/>
      <c r="E86" s="43"/>
      <c r="F86" s="23"/>
      <c r="G86" s="36"/>
      <c r="H86" s="43"/>
      <c r="I86" s="43"/>
      <c r="J86" s="43"/>
    </row>
    <row r="87" spans="2:11" ht="16.5" customHeight="1" x14ac:dyDescent="0.2">
      <c r="B87" s="36"/>
      <c r="C87" s="43"/>
      <c r="D87" s="43"/>
      <c r="E87" s="43"/>
      <c r="F87" s="23"/>
      <c r="G87" s="36"/>
      <c r="H87" s="43"/>
      <c r="I87" s="43"/>
      <c r="J87" s="43"/>
    </row>
    <row r="88" spans="2:11" ht="16.5" customHeight="1" x14ac:dyDescent="0.2">
      <c r="B88" s="20">
        <v>3155050</v>
      </c>
      <c r="C88" s="20">
        <v>50</v>
      </c>
      <c r="D88" s="21">
        <v>4.0582000000000003</v>
      </c>
      <c r="E88" s="46" t="str">
        <f t="shared" ref="E88:E94" si="8">IF($K$4=0, "", D88 - (D88 / 100 * $K$4))</f>
        <v/>
      </c>
      <c r="F88" s="35"/>
      <c r="G88" s="20">
        <v>3810050</v>
      </c>
      <c r="H88" s="20" t="s">
        <v>39</v>
      </c>
      <c r="I88" s="21">
        <v>13.266400000000001</v>
      </c>
      <c r="J88" s="46" t="str">
        <f t="shared" ref="J88:J94" si="9">IF($K$4=0, "", I88 - (I88 / 100 * $K$4))</f>
        <v/>
      </c>
      <c r="K88" s="5"/>
    </row>
    <row r="89" spans="2:11" ht="16.5" customHeight="1" x14ac:dyDescent="0.2">
      <c r="B89" s="20">
        <v>3155063</v>
      </c>
      <c r="C89" s="20">
        <v>63</v>
      </c>
      <c r="D89" s="21">
        <v>4.4805000000000001</v>
      </c>
      <c r="E89" s="46" t="str">
        <f t="shared" si="8"/>
        <v/>
      </c>
      <c r="F89" s="35"/>
      <c r="G89" s="17">
        <v>3810063</v>
      </c>
      <c r="H89" s="20" t="s">
        <v>40</v>
      </c>
      <c r="I89" s="21">
        <v>13.8535</v>
      </c>
      <c r="J89" s="46" t="str">
        <f t="shared" si="9"/>
        <v/>
      </c>
      <c r="K89" s="5"/>
    </row>
    <row r="90" spans="2:11" ht="16.5" customHeight="1" x14ac:dyDescent="0.2">
      <c r="B90" s="20">
        <v>3155075</v>
      </c>
      <c r="C90" s="20">
        <v>75</v>
      </c>
      <c r="D90" s="21">
        <v>6.0564</v>
      </c>
      <c r="E90" s="46" t="str">
        <f t="shared" si="8"/>
        <v/>
      </c>
      <c r="F90" s="35"/>
      <c r="G90" s="17">
        <v>3810075</v>
      </c>
      <c r="H90" s="20" t="s">
        <v>41</v>
      </c>
      <c r="I90" s="21">
        <v>17.0259</v>
      </c>
      <c r="J90" s="46" t="str">
        <f t="shared" si="9"/>
        <v/>
      </c>
      <c r="K90" s="5"/>
    </row>
    <row r="91" spans="2:11" ht="16.5" customHeight="1" x14ac:dyDescent="0.2">
      <c r="B91" s="20">
        <v>3155090</v>
      </c>
      <c r="C91" s="20">
        <v>90</v>
      </c>
      <c r="D91" s="21">
        <v>7.4675000000000002</v>
      </c>
      <c r="E91" s="46" t="str">
        <f t="shared" si="8"/>
        <v/>
      </c>
      <c r="F91" s="35"/>
      <c r="G91" s="17">
        <v>3810090</v>
      </c>
      <c r="H91" s="20" t="s">
        <v>42</v>
      </c>
      <c r="I91" s="21">
        <v>17.9117</v>
      </c>
      <c r="J91" s="46" t="str">
        <f t="shared" si="9"/>
        <v/>
      </c>
      <c r="K91" s="5"/>
    </row>
    <row r="92" spans="2:11" ht="16.5" customHeight="1" x14ac:dyDescent="0.2">
      <c r="B92" s="20">
        <v>3155110</v>
      </c>
      <c r="C92" s="20">
        <v>110</v>
      </c>
      <c r="D92" s="21">
        <v>9.0228000000000002</v>
      </c>
      <c r="E92" s="46" t="str">
        <f t="shared" si="8"/>
        <v/>
      </c>
      <c r="F92" s="35"/>
      <c r="G92" s="17">
        <v>3810110</v>
      </c>
      <c r="H92" s="20" t="s">
        <v>43</v>
      </c>
      <c r="I92" s="21">
        <v>19.302199999999999</v>
      </c>
      <c r="J92" s="46" t="str">
        <f t="shared" si="9"/>
        <v/>
      </c>
      <c r="K92" s="5"/>
    </row>
    <row r="93" spans="2:11" ht="16.5" customHeight="1" x14ac:dyDescent="0.2">
      <c r="B93" s="20">
        <v>3155160</v>
      </c>
      <c r="C93" s="20">
        <v>160</v>
      </c>
      <c r="D93" s="21">
        <v>17.922000000000001</v>
      </c>
      <c r="E93" s="46" t="str">
        <f t="shared" si="8"/>
        <v/>
      </c>
      <c r="F93" s="35"/>
      <c r="G93" s="17">
        <v>3810160</v>
      </c>
      <c r="H93" s="20" t="s">
        <v>44</v>
      </c>
      <c r="I93" s="21">
        <v>34.422600000000003</v>
      </c>
      <c r="J93" s="46" t="str">
        <f t="shared" si="9"/>
        <v/>
      </c>
      <c r="K93" s="5"/>
    </row>
    <row r="94" spans="2:11" ht="16.5" customHeight="1" x14ac:dyDescent="0.2">
      <c r="B94" s="20">
        <v>3155200</v>
      </c>
      <c r="C94" s="20">
        <v>200</v>
      </c>
      <c r="D94" s="21">
        <v>30.930900000000001</v>
      </c>
      <c r="E94" s="46" t="str">
        <f t="shared" si="8"/>
        <v/>
      </c>
      <c r="F94" s="35"/>
      <c r="G94" s="20">
        <v>3155200</v>
      </c>
      <c r="H94" s="20" t="s">
        <v>45</v>
      </c>
      <c r="I94" s="21">
        <v>48.4512</v>
      </c>
      <c r="J94" s="46" t="str">
        <f t="shared" si="9"/>
        <v/>
      </c>
      <c r="K94" s="5"/>
    </row>
    <row r="95" spans="2:11" ht="16.5" customHeight="1" x14ac:dyDescent="0.2">
      <c r="F95" s="23"/>
      <c r="G95" s="23"/>
      <c r="H95" s="23"/>
      <c r="I95" s="23"/>
      <c r="J95" s="23"/>
    </row>
    <row r="96" spans="2:11" ht="16.5" customHeight="1" x14ac:dyDescent="0.2">
      <c r="F96" s="23"/>
      <c r="G96" s="23"/>
      <c r="H96" s="23"/>
      <c r="I96" s="23"/>
      <c r="J96" s="23"/>
    </row>
    <row r="97" spans="2:10" ht="16.5" customHeight="1" x14ac:dyDescent="0.2">
      <c r="F97" s="23"/>
      <c r="G97" s="23"/>
      <c r="H97" s="23"/>
      <c r="I97" s="23"/>
      <c r="J97" s="23"/>
    </row>
    <row r="98" spans="2:10" ht="16.5" customHeight="1" x14ac:dyDescent="0.2">
      <c r="F98" s="23"/>
      <c r="G98" s="23"/>
      <c r="H98" s="23"/>
      <c r="I98" s="23"/>
      <c r="J98" s="23"/>
    </row>
    <row r="99" spans="2:10" ht="16.5" customHeight="1" x14ac:dyDescent="0.2">
      <c r="F99" s="23"/>
      <c r="G99" s="23"/>
      <c r="H99" s="23"/>
      <c r="I99" s="23"/>
      <c r="J99" s="23"/>
    </row>
    <row r="100" spans="2:10" ht="16.5" customHeight="1" x14ac:dyDescent="0.2">
      <c r="F100" s="23"/>
      <c r="G100" s="23"/>
      <c r="H100" s="23"/>
      <c r="I100" s="23"/>
      <c r="J100" s="23"/>
    </row>
    <row r="101" spans="2:10" x14ac:dyDescent="0.2">
      <c r="B101"/>
      <c r="C101"/>
      <c r="D101"/>
      <c r="E101"/>
      <c r="F101"/>
      <c r="G101"/>
      <c r="H101"/>
    </row>
    <row r="102" spans="2:10" x14ac:dyDescent="0.2">
      <c r="B102"/>
      <c r="C102"/>
      <c r="D102"/>
      <c r="E102"/>
      <c r="F102"/>
      <c r="G102"/>
      <c r="H102"/>
    </row>
    <row r="103" spans="2:10" x14ac:dyDescent="0.2">
      <c r="B103"/>
      <c r="C103"/>
      <c r="D103"/>
      <c r="E103"/>
      <c r="F103"/>
      <c r="G103"/>
      <c r="H103"/>
    </row>
    <row r="104" spans="2:10" x14ac:dyDescent="0.2">
      <c r="B104"/>
      <c r="C104"/>
      <c r="D104"/>
      <c r="E104"/>
      <c r="F104"/>
      <c r="G104"/>
      <c r="H104"/>
    </row>
    <row r="105" spans="2:10" x14ac:dyDescent="0.2">
      <c r="B105"/>
      <c r="C105"/>
      <c r="D105"/>
      <c r="E105"/>
      <c r="F105"/>
      <c r="G105"/>
      <c r="H105"/>
    </row>
    <row r="106" spans="2:10" x14ac:dyDescent="0.2">
      <c r="B106"/>
      <c r="C106"/>
      <c r="D106"/>
      <c r="E106"/>
      <c r="F106"/>
      <c r="G106"/>
      <c r="H106"/>
    </row>
    <row r="107" spans="2:10" x14ac:dyDescent="0.2">
      <c r="B107"/>
      <c r="C107"/>
      <c r="D107"/>
      <c r="E107"/>
      <c r="F107"/>
      <c r="G107"/>
      <c r="H107"/>
    </row>
    <row r="108" spans="2:10" x14ac:dyDescent="0.2">
      <c r="B108"/>
      <c r="C108"/>
      <c r="D108"/>
      <c r="E108"/>
      <c r="F108"/>
      <c r="G108"/>
      <c r="H108"/>
    </row>
    <row r="109" spans="2:10" x14ac:dyDescent="0.2">
      <c r="B109"/>
      <c r="C109"/>
      <c r="D109"/>
      <c r="E109"/>
      <c r="F109"/>
      <c r="G109"/>
      <c r="H109"/>
    </row>
    <row r="110" spans="2:10" x14ac:dyDescent="0.2">
      <c r="B110"/>
      <c r="C110"/>
      <c r="D110"/>
      <c r="E110"/>
      <c r="F110"/>
      <c r="G110"/>
      <c r="H110"/>
    </row>
    <row r="111" spans="2:10" x14ac:dyDescent="0.2">
      <c r="B111"/>
      <c r="C111"/>
      <c r="D111"/>
      <c r="E111"/>
      <c r="F111"/>
      <c r="G111"/>
      <c r="H111"/>
    </row>
    <row r="112" spans="2:10" x14ac:dyDescent="0.2">
      <c r="B112"/>
      <c r="C112"/>
      <c r="D112"/>
      <c r="E112"/>
      <c r="F112"/>
      <c r="G112"/>
      <c r="H112"/>
    </row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ht="15.75" customHeight="1" x14ac:dyDescent="0.2"/>
    <row r="158" customFormat="1" ht="15.75" customHeight="1" x14ac:dyDescent="0.2"/>
    <row r="159" customFormat="1" ht="15.75" customHeigh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ht="12.75" customHeight="1" x14ac:dyDescent="0.2"/>
    <row r="165" customFormat="1" ht="12.75" customHeight="1" x14ac:dyDescent="0.2"/>
    <row r="166" customFormat="1" ht="12.75" customHeight="1" x14ac:dyDescent="0.2"/>
    <row r="167" customFormat="1" ht="12.75" customHeight="1" x14ac:dyDescent="0.2"/>
    <row r="168" customFormat="1" ht="12.75" customHeigh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spans="2:8" x14ac:dyDescent="0.2">
      <c r="B177"/>
      <c r="C177"/>
      <c r="D177"/>
      <c r="E177"/>
      <c r="G177"/>
      <c r="H177"/>
    </row>
    <row r="178" spans="2:8" x14ac:dyDescent="0.2">
      <c r="B178"/>
      <c r="G178"/>
      <c r="H178"/>
    </row>
    <row r="179" spans="2:8" x14ac:dyDescent="0.2">
      <c r="B179"/>
      <c r="G179"/>
      <c r="H179"/>
    </row>
    <row r="180" spans="2:8" ht="15.75" customHeight="1" x14ac:dyDescent="0.2">
      <c r="G180"/>
      <c r="H180"/>
    </row>
    <row r="181" spans="2:8" ht="15.75" customHeight="1" x14ac:dyDescent="0.2">
      <c r="G181"/>
      <c r="H181"/>
    </row>
    <row r="182" spans="2:8" ht="15.75" customHeight="1" x14ac:dyDescent="0.2"/>
    <row r="193" ht="12.75" customHeight="1" x14ac:dyDescent="0.2"/>
    <row r="196" ht="15.75" customHeight="1" x14ac:dyDescent="0.2"/>
  </sheetData>
  <sheetProtection algorithmName="SHA-512" hashValue="mCCWYd7AU/NNKbFPOJSRb6X0sW9jFtL3rax7X7xwSrH9c91jBrbIEMxBN9+vqt28BXuItVLOwVAPhpgWCbe5vg==" saltValue="NutRbf8Oza0jSaq6i6t0jg==" spinCount="100000" sheet="1" objects="1" scenarios="1" selectLockedCells="1"/>
  <mergeCells count="62">
    <mergeCell ref="B82:B84"/>
    <mergeCell ref="C82:E84"/>
    <mergeCell ref="B85:B87"/>
    <mergeCell ref="C85:C87"/>
    <mergeCell ref="D85:D87"/>
    <mergeCell ref="E85:E87"/>
    <mergeCell ref="G82:G84"/>
    <mergeCell ref="H82:J84"/>
    <mergeCell ref="G85:G87"/>
    <mergeCell ref="H85:H87"/>
    <mergeCell ref="I85:I87"/>
    <mergeCell ref="J85:J87"/>
    <mergeCell ref="G61:G63"/>
    <mergeCell ref="H61:J63"/>
    <mergeCell ref="G64:G66"/>
    <mergeCell ref="H64:H66"/>
    <mergeCell ref="I64:I66"/>
    <mergeCell ref="J64:J66"/>
    <mergeCell ref="B57:B59"/>
    <mergeCell ref="C57:E59"/>
    <mergeCell ref="B60:B62"/>
    <mergeCell ref="C60:C62"/>
    <mergeCell ref="D60:D62"/>
    <mergeCell ref="E60:E62"/>
    <mergeCell ref="G45:G47"/>
    <mergeCell ref="H45:J47"/>
    <mergeCell ref="G48:G50"/>
    <mergeCell ref="H48:H50"/>
    <mergeCell ref="I48:I50"/>
    <mergeCell ref="J48:J50"/>
    <mergeCell ref="G28:G30"/>
    <mergeCell ref="H28:J30"/>
    <mergeCell ref="G31:G33"/>
    <mergeCell ref="H31:H33"/>
    <mergeCell ref="I31:I33"/>
    <mergeCell ref="J31:J33"/>
    <mergeCell ref="B42:B44"/>
    <mergeCell ref="C42:E44"/>
    <mergeCell ref="B45:B47"/>
    <mergeCell ref="C45:C47"/>
    <mergeCell ref="D45:D47"/>
    <mergeCell ref="E45:E47"/>
    <mergeCell ref="B28:B30"/>
    <mergeCell ref="C28:C30"/>
    <mergeCell ref="D28:D30"/>
    <mergeCell ref="E28:E30"/>
    <mergeCell ref="B11:B13"/>
    <mergeCell ref="C11:C13"/>
    <mergeCell ref="D11:D13"/>
    <mergeCell ref="E11:E13"/>
    <mergeCell ref="B25:B27"/>
    <mergeCell ref="C25:E27"/>
    <mergeCell ref="G11:G13"/>
    <mergeCell ref="I4:J4"/>
    <mergeCell ref="B5:F6"/>
    <mergeCell ref="B8:B10"/>
    <mergeCell ref="C8:E10"/>
    <mergeCell ref="G8:G10"/>
    <mergeCell ref="H8:J10"/>
    <mergeCell ref="I11:I13"/>
    <mergeCell ref="J11:J13"/>
    <mergeCell ref="H11:H13"/>
  </mergeCells>
  <phoneticPr fontId="2" type="noConversion"/>
  <pageMargins left="1.0236220472440944" right="0.11811023622047245" top="0.19685039370078741" bottom="7.874015748031496E-2" header="0.31496062992125984" footer="0.31496062992125984"/>
  <pageSetup paperSize="9" scale="6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61f04b5-6ec1-411d-a5d6-7cc9030fca15" xsi:nil="true"/>
    <lcf76f155ced4ddcb4097134ff3c332f xmlns="1623dbaa-7959-48e4-9525-372c16a93266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554E29E2EA58A446A483EFCC09B5DF6C" ma:contentTypeVersion="13" ma:contentTypeDescription="Kurkite naują dokumentą." ma:contentTypeScope="" ma:versionID="7fdfa8d8943e6431ca7bd24c6e35f287">
  <xsd:schema xmlns:xsd="http://www.w3.org/2001/XMLSchema" xmlns:xs="http://www.w3.org/2001/XMLSchema" xmlns:p="http://schemas.microsoft.com/office/2006/metadata/properties" xmlns:ns2="1623dbaa-7959-48e4-9525-372c16a93266" xmlns:ns3="f61f04b5-6ec1-411d-a5d6-7cc9030fca15" targetNamespace="http://schemas.microsoft.com/office/2006/metadata/properties" ma:root="true" ma:fieldsID="422e37514c76ad8f11aced1b59330dac" ns2:_="" ns3:_="">
    <xsd:import namespace="1623dbaa-7959-48e4-9525-372c16a93266"/>
    <xsd:import namespace="f61f04b5-6ec1-411d-a5d6-7cc9030fca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SearchPropertie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23dbaa-7959-48e4-9525-372c16a9326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Vaizdų žymės" ma:readOnly="false" ma:fieldId="{5cf76f15-5ced-4ddc-b409-7134ff3c332f}" ma:taxonomyMulti="true" ma:sspId="38411a29-9b40-4d77-9a5d-e0e7a02f6ad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1f04b5-6ec1-411d-a5d6-7cc9030fca15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5ac9ce04-8903-4762-bc63-93a62e3016d2}" ma:internalName="TaxCatchAll" ma:showField="CatchAllData" ma:web="f61f04b5-6ec1-411d-a5d6-7cc9030fca1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2524E37-B48F-42E9-8EAC-613EE81FE69C}">
  <ds:schemaRefs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purl.org/dc/terms/"/>
    <ds:schemaRef ds:uri="f61f04b5-6ec1-411d-a5d6-7cc9030fca15"/>
    <ds:schemaRef ds:uri="http://schemas.microsoft.com/office/infopath/2007/PartnerControls"/>
    <ds:schemaRef ds:uri="http://purl.org/dc/dcmitype/"/>
    <ds:schemaRef ds:uri="1623dbaa-7959-48e4-9525-372c16a93266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69A045C8-48D7-4DB4-9D41-A63504C7E69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E43AD59-5FF8-4BF9-9CAC-D2B20133F0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623dbaa-7959-48e4-9525-372c16a93266"/>
    <ds:schemaRef ds:uri="f61f04b5-6ec1-411d-a5d6-7cc9030fca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Kainynas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vitold</dc:creator>
  <cp:lastModifiedBy>Pardavimai | Saneko</cp:lastModifiedBy>
  <cp:lastPrinted>2024-11-29T06:45:57Z</cp:lastPrinted>
  <dcterms:created xsi:type="dcterms:W3CDTF">2024-06-21T13:21:21Z</dcterms:created>
  <dcterms:modified xsi:type="dcterms:W3CDTF">2025-02-10T16:07:56Z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0x010100554E29E2EA58A446A483EFCC09B5DF6C</vt:lpwstr>
  </property>
  <property fmtid="{D5CDD505-2E9C-101B-9397-08002B2CF9AE}" pid="3" name="MediaServiceImageTags">
    <vt:lpwstr/>
  </property>
</Properties>
</file>