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nekolt.sharepoint.com/sites/Intranetas/Bendrai naudojami dokumentai/BAze/KAINININKAI/2024 SANEKO/Gebo/"/>
    </mc:Choice>
  </mc:AlternateContent>
  <xr:revisionPtr revIDLastSave="360" documentId="8_{2009756E-BF26-4979-9948-6FF86CFC3F89}" xr6:coauthVersionLast="47" xr6:coauthVersionMax="47" xr10:uidLastSave="{350968A2-1509-4941-991D-4257C384952A}"/>
  <bookViews>
    <workbookView xWindow="2235" yWindow="1335" windowWidth="34500" windowHeight="19230" xr2:uid="{35BC8E46-EF55-4C72-8198-97E00FF6AC76}"/>
  </bookViews>
  <sheets>
    <sheet name="Kainynas" sheetId="1" r:id="rId1"/>
  </sheets>
  <definedNames>
    <definedName name="_xlnm._FilterDatabase" localSheetId="0" hidden="1">Kainynas!#REF!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1" l="1"/>
  <c r="L66" i="1"/>
  <c r="L67" i="1"/>
  <c r="L68" i="1"/>
  <c r="L69" i="1"/>
  <c r="L70" i="1"/>
  <c r="L71" i="1"/>
  <c r="L72" i="1"/>
  <c r="L73" i="1"/>
  <c r="L64" i="1"/>
  <c r="E65" i="1"/>
  <c r="E66" i="1"/>
  <c r="E67" i="1"/>
  <c r="E68" i="1"/>
  <c r="E69" i="1"/>
  <c r="E70" i="1"/>
  <c r="E71" i="1"/>
  <c r="E72" i="1"/>
  <c r="E64" i="1"/>
  <c r="L53" i="1"/>
  <c r="L54" i="1"/>
  <c r="L52" i="1"/>
  <c r="E53" i="1"/>
  <c r="E54" i="1"/>
  <c r="E52" i="1"/>
  <c r="L41" i="1"/>
  <c r="E41" i="1"/>
  <c r="L26" i="1"/>
  <c r="L27" i="1"/>
  <c r="L28" i="1"/>
  <c r="L29" i="1"/>
  <c r="L30" i="1"/>
  <c r="L25" i="1"/>
  <c r="E26" i="1"/>
  <c r="E27" i="1"/>
  <c r="E28" i="1"/>
  <c r="E29" i="1"/>
  <c r="E30" i="1"/>
  <c r="E25" i="1"/>
</calcChain>
</file>

<file path=xl/sharedStrings.xml><?xml version="1.0" encoding="utf-8"?>
<sst xmlns="http://schemas.openxmlformats.org/spreadsheetml/2006/main" count="152" uniqueCount="83">
  <si>
    <t>Nuolaida %</t>
  </si>
  <si>
    <t xml:space="preserve">      Jungtis ketinė cinkuota    
vid. sr. (QI)</t>
  </si>
  <si>
    <t xml:space="preserve">      Jungtis ketinė cinkuota   
iš. sr. (QA)   </t>
  </si>
  <si>
    <t xml:space="preserve">Kodas </t>
  </si>
  <si>
    <t>D</t>
  </si>
  <si>
    <t>Vamzdžio išorinis skersmuo (mm)</t>
  </si>
  <si>
    <t>Kaina be PVM</t>
  </si>
  <si>
    <t>Kaina po nuolaidos</t>
  </si>
  <si>
    <t>Užsakomas kiekis</t>
  </si>
  <si>
    <t xml:space="preserve"> 1/2"</t>
  </si>
  <si>
    <t>19.7–21.8</t>
  </si>
  <si>
    <t xml:space="preserve"> 3/4"</t>
  </si>
  <si>
    <t>24.6–27.3</t>
  </si>
  <si>
    <t>1"</t>
  </si>
  <si>
    <t>31.4–34.2</t>
  </si>
  <si>
    <t>40.0–42.9</t>
  </si>
  <si>
    <t>47.9–51.5</t>
  </si>
  <si>
    <t>2"</t>
  </si>
  <si>
    <t>59.7–63.6</t>
  </si>
  <si>
    <t xml:space="preserve">      Jungtis ketinė cinkuota    
vid. sr. (I)    </t>
  </si>
  <si>
    <t xml:space="preserve">      Jungtis ketinė cinkuota
iš. sr. (A)        </t>
  </si>
  <si>
    <t>57.0</t>
  </si>
  <si>
    <t xml:space="preserve">      Jungtis ketinė cinkuota  
vid. sr. (IF)  </t>
  </si>
  <si>
    <t xml:space="preserve">      Jungtis ketinė cinkuota   
iš. sr. (AF) </t>
  </si>
  <si>
    <t>3"</t>
  </si>
  <si>
    <t>4"</t>
  </si>
  <si>
    <t>Mova remontinė ketinė cinkuota (DSK)</t>
  </si>
  <si>
    <t>Balnas ketinis cinkuotas (ANB)</t>
  </si>
  <si>
    <t xml:space="preserve"> 1/2"x1/2"</t>
  </si>
  <si>
    <t>3/4"x 1/2"</t>
  </si>
  <si>
    <t>1"x1/2"</t>
  </si>
  <si>
    <t xml:space="preserve"> 1"x3/4"</t>
  </si>
  <si>
    <t xml:space="preserve">2"x1" </t>
  </si>
  <si>
    <t>3"x2"</t>
  </si>
  <si>
    <r>
      <t xml:space="preserve">Paskirtis: </t>
    </r>
    <r>
      <rPr>
        <sz val="10"/>
        <color indexed="8"/>
        <rFont val="Arial"/>
        <family val="2"/>
        <charset val="186"/>
      </rPr>
      <t>dujų (tik DIN EN 10255 atitinkantiems plieniniams vamzdžiams), vandens šildymo ir suslėgto oro įrenginiams.</t>
    </r>
  </si>
  <si>
    <r>
      <t xml:space="preserve">Maks. darbinis slėgis: </t>
    </r>
    <r>
      <rPr>
        <sz val="10"/>
        <color indexed="8"/>
        <rFont val="Arial"/>
        <family val="2"/>
        <charset val="186"/>
      </rPr>
      <t>vandens- 10bar (šaltam vandeniui), dujų- 5 bar, suslėgto oro- 10bar</t>
    </r>
  </si>
  <si>
    <r>
      <t xml:space="preserve">Temperatūra: </t>
    </r>
    <r>
      <rPr>
        <sz val="10"/>
        <color indexed="8"/>
        <rFont val="Arial"/>
        <family val="2"/>
        <charset val="186"/>
      </rPr>
      <t>vandens šildymo įrenginiuose: vandens  iki 80 °C; dujų nuo -20 °C iki +60 °C; suslėgto oro -70 °C</t>
    </r>
  </si>
  <si>
    <r>
      <t xml:space="preserve">Terpė: </t>
    </r>
    <r>
      <rPr>
        <sz val="10"/>
        <color indexed="8"/>
        <rFont val="Arial"/>
        <family val="2"/>
        <charset val="186"/>
      </rPr>
      <t>visos dujos pagal DVGW darbo lapą G260, vandeniui, suslėgtasis oras</t>
    </r>
  </si>
  <si>
    <r>
      <t xml:space="preserve">Vamzdžių tipai: </t>
    </r>
    <r>
      <rPr>
        <sz val="10"/>
        <color indexed="8"/>
        <rFont val="Arial"/>
        <family val="2"/>
        <charset val="186"/>
      </rPr>
      <t>plieniniai vamzdžiai, HDPE vamzdžiai PE 80 ir PE 100- SDR12</t>
    </r>
    <r>
      <rPr>
        <sz val="11"/>
        <color indexed="8"/>
        <rFont val="Calibri"/>
        <family val="2"/>
        <charset val="186"/>
      </rPr>
      <t/>
    </r>
  </si>
  <si>
    <t>2 1/2"</t>
  </si>
  <si>
    <t>1 1/2"</t>
  </si>
  <si>
    <t>1 1/4"</t>
  </si>
  <si>
    <t>1 1/2"x3/4"</t>
  </si>
  <si>
    <t xml:space="preserve">1 1/4"x3/4" </t>
  </si>
  <si>
    <t>171950101</t>
  </si>
  <si>
    <t>171950102</t>
  </si>
  <si>
    <t>171950103</t>
  </si>
  <si>
    <t>171950104</t>
  </si>
  <si>
    <t>171950105</t>
  </si>
  <si>
    <t>171950106</t>
  </si>
  <si>
    <t>171950106N</t>
  </si>
  <si>
    <t>12200007</t>
  </si>
  <si>
    <t>12200008</t>
  </si>
  <si>
    <t>12200009</t>
  </si>
  <si>
    <t>171950006N</t>
  </si>
  <si>
    <t>171950001</t>
  </si>
  <si>
    <t>171950002</t>
  </si>
  <si>
    <t>171950003</t>
  </si>
  <si>
    <t>171950004</t>
  </si>
  <si>
    <t>171950005</t>
  </si>
  <si>
    <t>171950006</t>
  </si>
  <si>
    <t>12602801</t>
  </si>
  <si>
    <t>12602802</t>
  </si>
  <si>
    <t>12602803</t>
  </si>
  <si>
    <t>12602804</t>
  </si>
  <si>
    <t>12602805</t>
  </si>
  <si>
    <t>12602806</t>
  </si>
  <si>
    <t>12602807</t>
  </si>
  <si>
    <t>12602808</t>
  </si>
  <si>
    <t>12602809</t>
  </si>
  <si>
    <t>1261280101</t>
  </si>
  <si>
    <t>1261280201</t>
  </si>
  <si>
    <t>1261280301</t>
  </si>
  <si>
    <t>1261280302</t>
  </si>
  <si>
    <t>1261280402</t>
  </si>
  <si>
    <t>1261280502</t>
  </si>
  <si>
    <t>4"x 2"</t>
  </si>
  <si>
    <t>1261280603</t>
  </si>
  <si>
    <t>2 1/2"x 1"</t>
  </si>
  <si>
    <t>Kalvarijų g.149,   LT-08352   Vilnius,  Lietuva</t>
  </si>
  <si>
    <r>
      <t xml:space="preserve">tel. </t>
    </r>
    <r>
      <rPr>
        <b/>
        <sz val="12"/>
        <rFont val="Arial"/>
        <family val="2"/>
        <charset val="186"/>
      </rPr>
      <t>+370 655 27594 +370 685 71876</t>
    </r>
  </si>
  <si>
    <r>
      <t xml:space="preserve">tel. </t>
    </r>
    <r>
      <rPr>
        <b/>
        <sz val="10"/>
        <color theme="1"/>
        <rFont val="Arial"/>
        <family val="2"/>
        <charset val="186"/>
      </rPr>
      <t>+370 655 27594 +370 685 71876</t>
    </r>
  </si>
  <si>
    <t>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</si>
</sst>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Lt&quot;_-;\-* #,##0.00\ &quot;Lt&quot;_-;_-* &quot;-&quot;??\ &quot;Lt&quot;_-;_-@_-"/>
    <numFmt numFmtId="165" formatCode="#,##0.00\ [$€-1]"/>
    <numFmt numFmtId="166" formatCode="#,##0.00\ &quot;€&quot;"/>
  </numFmts>
  <fonts count="19" x14ac:knownFonts="1"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name val="Arial"/>
      <family val="2"/>
      <charset val="186"/>
    </font>
    <font>
      <sz val="12"/>
      <name val="Times New Roman"/>
      <family val="1"/>
      <charset val="186"/>
    </font>
    <font>
      <b/>
      <sz val="20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5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9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b/>
      <sz val="12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5" fontId="8" fillId="0" borderId="0" xfId="1" applyNumberFormat="1" applyFont="1" applyBorder="1" applyAlignment="1">
      <alignment horizontal="center"/>
    </xf>
    <xf numFmtId="9" fontId="9" fillId="0" borderId="0" xfId="2" applyFont="1" applyBorder="1" applyAlignment="1">
      <alignment horizontal="center"/>
    </xf>
    <xf numFmtId="0" fontId="8" fillId="0" borderId="0" xfId="0" applyFont="1" applyAlignment="1">
      <alignment horizontal="right"/>
    </xf>
    <xf numFmtId="1" fontId="9" fillId="0" borderId="0" xfId="2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49" fontId="10" fillId="2" borderId="10" xfId="3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66" fontId="8" fillId="2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8" fillId="0" borderId="0" xfId="2" applyFont="1" applyBorder="1" applyAlignment="1">
      <alignment horizontal="center"/>
    </xf>
    <xf numFmtId="0" fontId="10" fillId="2" borderId="10" xfId="3" applyFill="1" applyBorder="1" applyAlignment="1">
      <alignment horizontal="center" vertical="center"/>
    </xf>
    <xf numFmtId="49" fontId="10" fillId="2" borderId="0" xfId="3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1" fillId="0" borderId="0" xfId="0" applyFont="1" applyAlignment="1">
      <alignment vertical="top" wrapText="1"/>
    </xf>
    <xf numFmtId="0" fontId="10" fillId="2" borderId="10" xfId="3" applyFill="1" applyBorder="1" applyAlignment="1">
      <alignment horizontal="center" vertical="center" wrapText="1"/>
    </xf>
    <xf numFmtId="0" fontId="12" fillId="2" borderId="10" xfId="3" applyFont="1" applyFill="1" applyBorder="1" applyAlignment="1">
      <alignment horizontal="center" vertical="center" wrapText="1"/>
    </xf>
    <xf numFmtId="49" fontId="0" fillId="0" borderId="0" xfId="0" applyNumberFormat="1"/>
    <xf numFmtId="49" fontId="7" fillId="0" borderId="0" xfId="0" applyNumberFormat="1" applyFont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vertical="center" wrapText="1"/>
    </xf>
    <xf numFmtId="12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3" fillId="0" borderId="0" xfId="0" applyFont="1"/>
    <xf numFmtId="1" fontId="9" fillId="3" borderId="2" xfId="2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166" fontId="18" fillId="0" borderId="10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4" xfId="3" xr:uid="{E4FCEDFA-5CFC-478A-B38D-68631EEA2690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4</xdr:row>
      <xdr:rowOff>97930</xdr:rowOff>
    </xdr:from>
    <xdr:to>
      <xdr:col>9</xdr:col>
      <xdr:colOff>952500</xdr:colOff>
      <xdr:row>12</xdr:row>
      <xdr:rowOff>113917</xdr:rowOff>
    </xdr:to>
    <xdr:pic>
      <xdr:nvPicPr>
        <xdr:cNvPr id="4" name="Picture 9" descr="GEBO_2019_logo_POSITIVE_COLOURS">
          <a:extLst>
            <a:ext uri="{FF2B5EF4-FFF2-40B4-BE49-F238E27FC236}">
              <a16:creationId xmlns:a16="http://schemas.microsoft.com/office/drawing/2014/main" id="{3BEAADCB-DF3E-4D77-A412-39A8DA0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745630"/>
          <a:ext cx="1438275" cy="968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14</xdr:row>
      <xdr:rowOff>95250</xdr:rowOff>
    </xdr:from>
    <xdr:to>
      <xdr:col>1</xdr:col>
      <xdr:colOff>314325</xdr:colOff>
      <xdr:row>19</xdr:row>
      <xdr:rowOff>104775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836A42B3-425A-41E6-9D94-5D852F5B5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33600"/>
          <a:ext cx="9906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</xdr:colOff>
      <xdr:row>55</xdr:row>
      <xdr:rowOff>123825</xdr:rowOff>
    </xdr:from>
    <xdr:to>
      <xdr:col>8</xdr:col>
      <xdr:colOff>361950</xdr:colOff>
      <xdr:row>59</xdr:row>
      <xdr:rowOff>114300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283EBB1-01D5-40FC-96C8-4CAD1AD45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9686925"/>
          <a:ext cx="9429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55</xdr:row>
      <xdr:rowOff>104775</xdr:rowOff>
    </xdr:from>
    <xdr:to>
      <xdr:col>1</xdr:col>
      <xdr:colOff>466725</xdr:colOff>
      <xdr:row>59</xdr:row>
      <xdr:rowOff>76200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33F1E2F7-3F77-4662-A39A-3FA44F63E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667875"/>
          <a:ext cx="9334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14</xdr:row>
      <xdr:rowOff>161925</xdr:rowOff>
    </xdr:from>
    <xdr:to>
      <xdr:col>8</xdr:col>
      <xdr:colOff>295275</xdr:colOff>
      <xdr:row>19</xdr:row>
      <xdr:rowOff>114300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63EC0979-912A-4C31-8573-978EC52FE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200275"/>
          <a:ext cx="971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43</xdr:row>
      <xdr:rowOff>0</xdr:rowOff>
    </xdr:from>
    <xdr:to>
      <xdr:col>8</xdr:col>
      <xdr:colOff>438150</xdr:colOff>
      <xdr:row>47</xdr:row>
      <xdr:rowOff>123825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9AF5EDA8-042A-4AFB-B657-23C111E72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305675"/>
          <a:ext cx="10572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42</xdr:row>
      <xdr:rowOff>85725</xdr:rowOff>
    </xdr:from>
    <xdr:to>
      <xdr:col>1</xdr:col>
      <xdr:colOff>371475</xdr:colOff>
      <xdr:row>46</xdr:row>
      <xdr:rowOff>114300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471F525F-4A66-4077-8A61-2A8C3BD0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200900"/>
          <a:ext cx="923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32</xdr:row>
      <xdr:rowOff>47625</xdr:rowOff>
    </xdr:from>
    <xdr:to>
      <xdr:col>8</xdr:col>
      <xdr:colOff>419100</xdr:colOff>
      <xdr:row>35</xdr:row>
      <xdr:rowOff>152400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036B6948-4276-4D28-9530-DA6F9708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5257800"/>
          <a:ext cx="1009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32</xdr:row>
      <xdr:rowOff>0</xdr:rowOff>
    </xdr:from>
    <xdr:to>
      <xdr:col>1</xdr:col>
      <xdr:colOff>447675</xdr:colOff>
      <xdr:row>35</xdr:row>
      <xdr:rowOff>123825</xdr:rowOff>
    </xdr:to>
    <xdr:pic>
      <xdr:nvPicPr>
        <xdr:cNvPr id="40" name="Picture 2">
          <a:extLst>
            <a:ext uri="{FF2B5EF4-FFF2-40B4-BE49-F238E27FC236}">
              <a16:creationId xmlns:a16="http://schemas.microsoft.com/office/drawing/2014/main" id="{CA497661-C664-422F-92B6-22B47C5C3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210175"/>
          <a:ext cx="1057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4</xdr:col>
      <xdr:colOff>4926</xdr:colOff>
      <xdr:row>5</xdr:row>
      <xdr:rowOff>19050</xdr:rowOff>
    </xdr:to>
    <xdr:pic>
      <xdr:nvPicPr>
        <xdr:cNvPr id="121" name="Picture 23">
          <a:extLst>
            <a:ext uri="{FF2B5EF4-FFF2-40B4-BE49-F238E27FC236}">
              <a16:creationId xmlns:a16="http://schemas.microsoft.com/office/drawing/2014/main" id="{AED6FA20-2CEE-436D-8612-6F54B0268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3119601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80</xdr:row>
      <xdr:rowOff>104775</xdr:rowOff>
    </xdr:from>
    <xdr:to>
      <xdr:col>4</xdr:col>
      <xdr:colOff>23976</xdr:colOff>
      <xdr:row>85</xdr:row>
      <xdr:rowOff>114300</xdr:rowOff>
    </xdr:to>
    <xdr:pic>
      <xdr:nvPicPr>
        <xdr:cNvPr id="132" name="Picture 23">
          <a:extLst>
            <a:ext uri="{FF2B5EF4-FFF2-40B4-BE49-F238E27FC236}">
              <a16:creationId xmlns:a16="http://schemas.microsoft.com/office/drawing/2014/main" id="{DA633549-CFC6-46F3-B12F-BF2DA9725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392275"/>
          <a:ext cx="3119601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732C-5E89-407C-82C8-0765E323B969}">
  <dimension ref="A1:M86"/>
  <sheetViews>
    <sheetView tabSelected="1" view="pageLayout" zoomScale="115" zoomScaleNormal="100" zoomScalePageLayoutView="115" workbookViewId="0">
      <selection activeCell="M26" sqref="M26"/>
    </sheetView>
  </sheetViews>
  <sheetFormatPr defaultRowHeight="12.75" x14ac:dyDescent="0.2"/>
  <cols>
    <col min="1" max="1" width="10.28515625" style="32" customWidth="1"/>
    <col min="2" max="2" width="9.7109375" style="32" customWidth="1"/>
    <col min="3" max="3" width="14.7109375" style="32" customWidth="1"/>
    <col min="4" max="4" width="10" style="32" customWidth="1"/>
    <col min="5" max="5" width="11.7109375" style="6" customWidth="1"/>
    <col min="6" max="6" width="11" style="6" customWidth="1"/>
    <col min="7" max="7" width="6.28515625" style="6" customWidth="1"/>
    <col min="8" max="8" width="10.7109375" style="33" customWidth="1"/>
    <col min="9" max="9" width="9.7109375" customWidth="1"/>
    <col min="10" max="10" width="15.140625" customWidth="1"/>
    <col min="11" max="11" width="13.28515625" bestFit="1" customWidth="1"/>
    <col min="12" max="12" width="10.42578125" customWidth="1"/>
    <col min="13" max="13" width="11.28515625" customWidth="1"/>
    <col min="14" max="14" width="10" customWidth="1"/>
    <col min="257" max="258" width="9.7109375" customWidth="1"/>
    <col min="259" max="259" width="14.7109375" customWidth="1"/>
    <col min="260" max="260" width="10" customWidth="1"/>
    <col min="261" max="261" width="11.7109375" customWidth="1"/>
    <col min="262" max="262" width="11" customWidth="1"/>
    <col min="263" max="263" width="7.28515625" customWidth="1"/>
    <col min="264" max="264" width="7.140625" bestFit="1" customWidth="1"/>
    <col min="265" max="265" width="9.85546875" customWidth="1"/>
    <col min="266" max="266" width="15.42578125" customWidth="1"/>
    <col min="267" max="267" width="13.28515625" bestFit="1" customWidth="1"/>
    <col min="268" max="268" width="10.42578125" customWidth="1"/>
    <col min="269" max="269" width="12" customWidth="1"/>
    <col min="270" max="270" width="10" customWidth="1"/>
    <col min="513" max="514" width="9.7109375" customWidth="1"/>
    <col min="515" max="515" width="14.7109375" customWidth="1"/>
    <col min="516" max="516" width="10" customWidth="1"/>
    <col min="517" max="517" width="11.7109375" customWidth="1"/>
    <col min="518" max="518" width="11" customWidth="1"/>
    <col min="519" max="519" width="7.28515625" customWidth="1"/>
    <col min="520" max="520" width="7.140625" bestFit="1" customWidth="1"/>
    <col min="521" max="521" width="9.85546875" customWidth="1"/>
    <col min="522" max="522" width="15.42578125" customWidth="1"/>
    <col min="523" max="523" width="13.28515625" bestFit="1" customWidth="1"/>
    <col min="524" max="524" width="10.42578125" customWidth="1"/>
    <col min="525" max="525" width="12" customWidth="1"/>
    <col min="526" max="526" width="10" customWidth="1"/>
    <col min="769" max="770" width="9.7109375" customWidth="1"/>
    <col min="771" max="771" width="14.7109375" customWidth="1"/>
    <col min="772" max="772" width="10" customWidth="1"/>
    <col min="773" max="773" width="11.7109375" customWidth="1"/>
    <col min="774" max="774" width="11" customWidth="1"/>
    <col min="775" max="775" width="7.28515625" customWidth="1"/>
    <col min="776" max="776" width="7.140625" bestFit="1" customWidth="1"/>
    <col min="777" max="777" width="9.85546875" customWidth="1"/>
    <col min="778" max="778" width="15.42578125" customWidth="1"/>
    <col min="779" max="779" width="13.28515625" bestFit="1" customWidth="1"/>
    <col min="780" max="780" width="10.42578125" customWidth="1"/>
    <col min="781" max="781" width="12" customWidth="1"/>
    <col min="782" max="782" width="10" customWidth="1"/>
    <col min="1025" max="1026" width="9.7109375" customWidth="1"/>
    <col min="1027" max="1027" width="14.7109375" customWidth="1"/>
    <col min="1028" max="1028" width="10" customWidth="1"/>
    <col min="1029" max="1029" width="11.7109375" customWidth="1"/>
    <col min="1030" max="1030" width="11" customWidth="1"/>
    <col min="1031" max="1031" width="7.28515625" customWidth="1"/>
    <col min="1032" max="1032" width="7.140625" bestFit="1" customWidth="1"/>
    <col min="1033" max="1033" width="9.85546875" customWidth="1"/>
    <col min="1034" max="1034" width="15.42578125" customWidth="1"/>
    <col min="1035" max="1035" width="13.28515625" bestFit="1" customWidth="1"/>
    <col min="1036" max="1036" width="10.42578125" customWidth="1"/>
    <col min="1037" max="1037" width="12" customWidth="1"/>
    <col min="1038" max="1038" width="10" customWidth="1"/>
    <col min="1281" max="1282" width="9.7109375" customWidth="1"/>
    <col min="1283" max="1283" width="14.7109375" customWidth="1"/>
    <col min="1284" max="1284" width="10" customWidth="1"/>
    <col min="1285" max="1285" width="11.7109375" customWidth="1"/>
    <col min="1286" max="1286" width="11" customWidth="1"/>
    <col min="1287" max="1287" width="7.28515625" customWidth="1"/>
    <col min="1288" max="1288" width="7.140625" bestFit="1" customWidth="1"/>
    <col min="1289" max="1289" width="9.85546875" customWidth="1"/>
    <col min="1290" max="1290" width="15.42578125" customWidth="1"/>
    <col min="1291" max="1291" width="13.28515625" bestFit="1" customWidth="1"/>
    <col min="1292" max="1292" width="10.42578125" customWidth="1"/>
    <col min="1293" max="1293" width="12" customWidth="1"/>
    <col min="1294" max="1294" width="10" customWidth="1"/>
    <col min="1537" max="1538" width="9.7109375" customWidth="1"/>
    <col min="1539" max="1539" width="14.7109375" customWidth="1"/>
    <col min="1540" max="1540" width="10" customWidth="1"/>
    <col min="1541" max="1541" width="11.7109375" customWidth="1"/>
    <col min="1542" max="1542" width="11" customWidth="1"/>
    <col min="1543" max="1543" width="7.28515625" customWidth="1"/>
    <col min="1544" max="1544" width="7.140625" bestFit="1" customWidth="1"/>
    <col min="1545" max="1545" width="9.85546875" customWidth="1"/>
    <col min="1546" max="1546" width="15.42578125" customWidth="1"/>
    <col min="1547" max="1547" width="13.28515625" bestFit="1" customWidth="1"/>
    <col min="1548" max="1548" width="10.42578125" customWidth="1"/>
    <col min="1549" max="1549" width="12" customWidth="1"/>
    <col min="1550" max="1550" width="10" customWidth="1"/>
    <col min="1793" max="1794" width="9.7109375" customWidth="1"/>
    <col min="1795" max="1795" width="14.7109375" customWidth="1"/>
    <col min="1796" max="1796" width="10" customWidth="1"/>
    <col min="1797" max="1797" width="11.7109375" customWidth="1"/>
    <col min="1798" max="1798" width="11" customWidth="1"/>
    <col min="1799" max="1799" width="7.28515625" customWidth="1"/>
    <col min="1800" max="1800" width="7.140625" bestFit="1" customWidth="1"/>
    <col min="1801" max="1801" width="9.85546875" customWidth="1"/>
    <col min="1802" max="1802" width="15.42578125" customWidth="1"/>
    <col min="1803" max="1803" width="13.28515625" bestFit="1" customWidth="1"/>
    <col min="1804" max="1804" width="10.42578125" customWidth="1"/>
    <col min="1805" max="1805" width="12" customWidth="1"/>
    <col min="1806" max="1806" width="10" customWidth="1"/>
    <col min="2049" max="2050" width="9.7109375" customWidth="1"/>
    <col min="2051" max="2051" width="14.7109375" customWidth="1"/>
    <col min="2052" max="2052" width="10" customWidth="1"/>
    <col min="2053" max="2053" width="11.7109375" customWidth="1"/>
    <col min="2054" max="2054" width="11" customWidth="1"/>
    <col min="2055" max="2055" width="7.28515625" customWidth="1"/>
    <col min="2056" max="2056" width="7.140625" bestFit="1" customWidth="1"/>
    <col min="2057" max="2057" width="9.85546875" customWidth="1"/>
    <col min="2058" max="2058" width="15.42578125" customWidth="1"/>
    <col min="2059" max="2059" width="13.28515625" bestFit="1" customWidth="1"/>
    <col min="2060" max="2060" width="10.42578125" customWidth="1"/>
    <col min="2061" max="2061" width="12" customWidth="1"/>
    <col min="2062" max="2062" width="10" customWidth="1"/>
    <col min="2305" max="2306" width="9.7109375" customWidth="1"/>
    <col min="2307" max="2307" width="14.7109375" customWidth="1"/>
    <col min="2308" max="2308" width="10" customWidth="1"/>
    <col min="2309" max="2309" width="11.7109375" customWidth="1"/>
    <col min="2310" max="2310" width="11" customWidth="1"/>
    <col min="2311" max="2311" width="7.28515625" customWidth="1"/>
    <col min="2312" max="2312" width="7.140625" bestFit="1" customWidth="1"/>
    <col min="2313" max="2313" width="9.85546875" customWidth="1"/>
    <col min="2314" max="2314" width="15.42578125" customWidth="1"/>
    <col min="2315" max="2315" width="13.28515625" bestFit="1" customWidth="1"/>
    <col min="2316" max="2316" width="10.42578125" customWidth="1"/>
    <col min="2317" max="2317" width="12" customWidth="1"/>
    <col min="2318" max="2318" width="10" customWidth="1"/>
    <col min="2561" max="2562" width="9.7109375" customWidth="1"/>
    <col min="2563" max="2563" width="14.7109375" customWidth="1"/>
    <col min="2564" max="2564" width="10" customWidth="1"/>
    <col min="2565" max="2565" width="11.7109375" customWidth="1"/>
    <col min="2566" max="2566" width="11" customWidth="1"/>
    <col min="2567" max="2567" width="7.28515625" customWidth="1"/>
    <col min="2568" max="2568" width="7.140625" bestFit="1" customWidth="1"/>
    <col min="2569" max="2569" width="9.85546875" customWidth="1"/>
    <col min="2570" max="2570" width="15.42578125" customWidth="1"/>
    <col min="2571" max="2571" width="13.28515625" bestFit="1" customWidth="1"/>
    <col min="2572" max="2572" width="10.42578125" customWidth="1"/>
    <col min="2573" max="2573" width="12" customWidth="1"/>
    <col min="2574" max="2574" width="10" customWidth="1"/>
    <col min="2817" max="2818" width="9.7109375" customWidth="1"/>
    <col min="2819" max="2819" width="14.7109375" customWidth="1"/>
    <col min="2820" max="2820" width="10" customWidth="1"/>
    <col min="2821" max="2821" width="11.7109375" customWidth="1"/>
    <col min="2822" max="2822" width="11" customWidth="1"/>
    <col min="2823" max="2823" width="7.28515625" customWidth="1"/>
    <col min="2824" max="2824" width="7.140625" bestFit="1" customWidth="1"/>
    <col min="2825" max="2825" width="9.85546875" customWidth="1"/>
    <col min="2826" max="2826" width="15.42578125" customWidth="1"/>
    <col min="2827" max="2827" width="13.28515625" bestFit="1" customWidth="1"/>
    <col min="2828" max="2828" width="10.42578125" customWidth="1"/>
    <col min="2829" max="2829" width="12" customWidth="1"/>
    <col min="2830" max="2830" width="10" customWidth="1"/>
    <col min="3073" max="3074" width="9.7109375" customWidth="1"/>
    <col min="3075" max="3075" width="14.7109375" customWidth="1"/>
    <col min="3076" max="3076" width="10" customWidth="1"/>
    <col min="3077" max="3077" width="11.7109375" customWidth="1"/>
    <col min="3078" max="3078" width="11" customWidth="1"/>
    <col min="3079" max="3079" width="7.28515625" customWidth="1"/>
    <col min="3080" max="3080" width="7.140625" bestFit="1" customWidth="1"/>
    <col min="3081" max="3081" width="9.85546875" customWidth="1"/>
    <col min="3082" max="3082" width="15.42578125" customWidth="1"/>
    <col min="3083" max="3083" width="13.28515625" bestFit="1" customWidth="1"/>
    <col min="3084" max="3084" width="10.42578125" customWidth="1"/>
    <col min="3085" max="3085" width="12" customWidth="1"/>
    <col min="3086" max="3086" width="10" customWidth="1"/>
    <col min="3329" max="3330" width="9.7109375" customWidth="1"/>
    <col min="3331" max="3331" width="14.7109375" customWidth="1"/>
    <col min="3332" max="3332" width="10" customWidth="1"/>
    <col min="3333" max="3333" width="11.7109375" customWidth="1"/>
    <col min="3334" max="3334" width="11" customWidth="1"/>
    <col min="3335" max="3335" width="7.28515625" customWidth="1"/>
    <col min="3336" max="3336" width="7.140625" bestFit="1" customWidth="1"/>
    <col min="3337" max="3337" width="9.85546875" customWidth="1"/>
    <col min="3338" max="3338" width="15.42578125" customWidth="1"/>
    <col min="3339" max="3339" width="13.28515625" bestFit="1" customWidth="1"/>
    <col min="3340" max="3340" width="10.42578125" customWidth="1"/>
    <col min="3341" max="3341" width="12" customWidth="1"/>
    <col min="3342" max="3342" width="10" customWidth="1"/>
    <col min="3585" max="3586" width="9.7109375" customWidth="1"/>
    <col min="3587" max="3587" width="14.7109375" customWidth="1"/>
    <col min="3588" max="3588" width="10" customWidth="1"/>
    <col min="3589" max="3589" width="11.7109375" customWidth="1"/>
    <col min="3590" max="3590" width="11" customWidth="1"/>
    <col min="3591" max="3591" width="7.28515625" customWidth="1"/>
    <col min="3592" max="3592" width="7.140625" bestFit="1" customWidth="1"/>
    <col min="3593" max="3593" width="9.85546875" customWidth="1"/>
    <col min="3594" max="3594" width="15.42578125" customWidth="1"/>
    <col min="3595" max="3595" width="13.28515625" bestFit="1" customWidth="1"/>
    <col min="3596" max="3596" width="10.42578125" customWidth="1"/>
    <col min="3597" max="3597" width="12" customWidth="1"/>
    <col min="3598" max="3598" width="10" customWidth="1"/>
    <col min="3841" max="3842" width="9.7109375" customWidth="1"/>
    <col min="3843" max="3843" width="14.7109375" customWidth="1"/>
    <col min="3844" max="3844" width="10" customWidth="1"/>
    <col min="3845" max="3845" width="11.7109375" customWidth="1"/>
    <col min="3846" max="3846" width="11" customWidth="1"/>
    <col min="3847" max="3847" width="7.28515625" customWidth="1"/>
    <col min="3848" max="3848" width="7.140625" bestFit="1" customWidth="1"/>
    <col min="3849" max="3849" width="9.85546875" customWidth="1"/>
    <col min="3850" max="3850" width="15.42578125" customWidth="1"/>
    <col min="3851" max="3851" width="13.28515625" bestFit="1" customWidth="1"/>
    <col min="3852" max="3852" width="10.42578125" customWidth="1"/>
    <col min="3853" max="3853" width="12" customWidth="1"/>
    <col min="3854" max="3854" width="10" customWidth="1"/>
    <col min="4097" max="4098" width="9.7109375" customWidth="1"/>
    <col min="4099" max="4099" width="14.7109375" customWidth="1"/>
    <col min="4100" max="4100" width="10" customWidth="1"/>
    <col min="4101" max="4101" width="11.7109375" customWidth="1"/>
    <col min="4102" max="4102" width="11" customWidth="1"/>
    <col min="4103" max="4103" width="7.28515625" customWidth="1"/>
    <col min="4104" max="4104" width="7.140625" bestFit="1" customWidth="1"/>
    <col min="4105" max="4105" width="9.85546875" customWidth="1"/>
    <col min="4106" max="4106" width="15.42578125" customWidth="1"/>
    <col min="4107" max="4107" width="13.28515625" bestFit="1" customWidth="1"/>
    <col min="4108" max="4108" width="10.42578125" customWidth="1"/>
    <col min="4109" max="4109" width="12" customWidth="1"/>
    <col min="4110" max="4110" width="10" customWidth="1"/>
    <col min="4353" max="4354" width="9.7109375" customWidth="1"/>
    <col min="4355" max="4355" width="14.7109375" customWidth="1"/>
    <col min="4356" max="4356" width="10" customWidth="1"/>
    <col min="4357" max="4357" width="11.7109375" customWidth="1"/>
    <col min="4358" max="4358" width="11" customWidth="1"/>
    <col min="4359" max="4359" width="7.28515625" customWidth="1"/>
    <col min="4360" max="4360" width="7.140625" bestFit="1" customWidth="1"/>
    <col min="4361" max="4361" width="9.85546875" customWidth="1"/>
    <col min="4362" max="4362" width="15.42578125" customWidth="1"/>
    <col min="4363" max="4363" width="13.28515625" bestFit="1" customWidth="1"/>
    <col min="4364" max="4364" width="10.42578125" customWidth="1"/>
    <col min="4365" max="4365" width="12" customWidth="1"/>
    <col min="4366" max="4366" width="10" customWidth="1"/>
    <col min="4609" max="4610" width="9.7109375" customWidth="1"/>
    <col min="4611" max="4611" width="14.7109375" customWidth="1"/>
    <col min="4612" max="4612" width="10" customWidth="1"/>
    <col min="4613" max="4613" width="11.7109375" customWidth="1"/>
    <col min="4614" max="4614" width="11" customWidth="1"/>
    <col min="4615" max="4615" width="7.28515625" customWidth="1"/>
    <col min="4616" max="4616" width="7.140625" bestFit="1" customWidth="1"/>
    <col min="4617" max="4617" width="9.85546875" customWidth="1"/>
    <col min="4618" max="4618" width="15.42578125" customWidth="1"/>
    <col min="4619" max="4619" width="13.28515625" bestFit="1" customWidth="1"/>
    <col min="4620" max="4620" width="10.42578125" customWidth="1"/>
    <col min="4621" max="4621" width="12" customWidth="1"/>
    <col min="4622" max="4622" width="10" customWidth="1"/>
    <col min="4865" max="4866" width="9.7109375" customWidth="1"/>
    <col min="4867" max="4867" width="14.7109375" customWidth="1"/>
    <col min="4868" max="4868" width="10" customWidth="1"/>
    <col min="4869" max="4869" width="11.7109375" customWidth="1"/>
    <col min="4870" max="4870" width="11" customWidth="1"/>
    <col min="4871" max="4871" width="7.28515625" customWidth="1"/>
    <col min="4872" max="4872" width="7.140625" bestFit="1" customWidth="1"/>
    <col min="4873" max="4873" width="9.85546875" customWidth="1"/>
    <col min="4874" max="4874" width="15.42578125" customWidth="1"/>
    <col min="4875" max="4875" width="13.28515625" bestFit="1" customWidth="1"/>
    <col min="4876" max="4876" width="10.42578125" customWidth="1"/>
    <col min="4877" max="4877" width="12" customWidth="1"/>
    <col min="4878" max="4878" width="10" customWidth="1"/>
    <col min="5121" max="5122" width="9.7109375" customWidth="1"/>
    <col min="5123" max="5123" width="14.7109375" customWidth="1"/>
    <col min="5124" max="5124" width="10" customWidth="1"/>
    <col min="5125" max="5125" width="11.7109375" customWidth="1"/>
    <col min="5126" max="5126" width="11" customWidth="1"/>
    <col min="5127" max="5127" width="7.28515625" customWidth="1"/>
    <col min="5128" max="5128" width="7.140625" bestFit="1" customWidth="1"/>
    <col min="5129" max="5129" width="9.85546875" customWidth="1"/>
    <col min="5130" max="5130" width="15.42578125" customWidth="1"/>
    <col min="5131" max="5131" width="13.28515625" bestFit="1" customWidth="1"/>
    <col min="5132" max="5132" width="10.42578125" customWidth="1"/>
    <col min="5133" max="5133" width="12" customWidth="1"/>
    <col min="5134" max="5134" width="10" customWidth="1"/>
    <col min="5377" max="5378" width="9.7109375" customWidth="1"/>
    <col min="5379" max="5379" width="14.7109375" customWidth="1"/>
    <col min="5380" max="5380" width="10" customWidth="1"/>
    <col min="5381" max="5381" width="11.7109375" customWidth="1"/>
    <col min="5382" max="5382" width="11" customWidth="1"/>
    <col min="5383" max="5383" width="7.28515625" customWidth="1"/>
    <col min="5384" max="5384" width="7.140625" bestFit="1" customWidth="1"/>
    <col min="5385" max="5385" width="9.85546875" customWidth="1"/>
    <col min="5386" max="5386" width="15.42578125" customWidth="1"/>
    <col min="5387" max="5387" width="13.28515625" bestFit="1" customWidth="1"/>
    <col min="5388" max="5388" width="10.42578125" customWidth="1"/>
    <col min="5389" max="5389" width="12" customWidth="1"/>
    <col min="5390" max="5390" width="10" customWidth="1"/>
    <col min="5633" max="5634" width="9.7109375" customWidth="1"/>
    <col min="5635" max="5635" width="14.7109375" customWidth="1"/>
    <col min="5636" max="5636" width="10" customWidth="1"/>
    <col min="5637" max="5637" width="11.7109375" customWidth="1"/>
    <col min="5638" max="5638" width="11" customWidth="1"/>
    <col min="5639" max="5639" width="7.28515625" customWidth="1"/>
    <col min="5640" max="5640" width="7.140625" bestFit="1" customWidth="1"/>
    <col min="5641" max="5641" width="9.85546875" customWidth="1"/>
    <col min="5642" max="5642" width="15.42578125" customWidth="1"/>
    <col min="5643" max="5643" width="13.28515625" bestFit="1" customWidth="1"/>
    <col min="5644" max="5644" width="10.42578125" customWidth="1"/>
    <col min="5645" max="5645" width="12" customWidth="1"/>
    <col min="5646" max="5646" width="10" customWidth="1"/>
    <col min="5889" max="5890" width="9.7109375" customWidth="1"/>
    <col min="5891" max="5891" width="14.7109375" customWidth="1"/>
    <col min="5892" max="5892" width="10" customWidth="1"/>
    <col min="5893" max="5893" width="11.7109375" customWidth="1"/>
    <col min="5894" max="5894" width="11" customWidth="1"/>
    <col min="5895" max="5895" width="7.28515625" customWidth="1"/>
    <col min="5896" max="5896" width="7.140625" bestFit="1" customWidth="1"/>
    <col min="5897" max="5897" width="9.85546875" customWidth="1"/>
    <col min="5898" max="5898" width="15.42578125" customWidth="1"/>
    <col min="5899" max="5899" width="13.28515625" bestFit="1" customWidth="1"/>
    <col min="5900" max="5900" width="10.42578125" customWidth="1"/>
    <col min="5901" max="5901" width="12" customWidth="1"/>
    <col min="5902" max="5902" width="10" customWidth="1"/>
    <col min="6145" max="6146" width="9.7109375" customWidth="1"/>
    <col min="6147" max="6147" width="14.7109375" customWidth="1"/>
    <col min="6148" max="6148" width="10" customWidth="1"/>
    <col min="6149" max="6149" width="11.7109375" customWidth="1"/>
    <col min="6150" max="6150" width="11" customWidth="1"/>
    <col min="6151" max="6151" width="7.28515625" customWidth="1"/>
    <col min="6152" max="6152" width="7.140625" bestFit="1" customWidth="1"/>
    <col min="6153" max="6153" width="9.85546875" customWidth="1"/>
    <col min="6154" max="6154" width="15.42578125" customWidth="1"/>
    <col min="6155" max="6155" width="13.28515625" bestFit="1" customWidth="1"/>
    <col min="6156" max="6156" width="10.42578125" customWidth="1"/>
    <col min="6157" max="6157" width="12" customWidth="1"/>
    <col min="6158" max="6158" width="10" customWidth="1"/>
    <col min="6401" max="6402" width="9.7109375" customWidth="1"/>
    <col min="6403" max="6403" width="14.7109375" customWidth="1"/>
    <col min="6404" max="6404" width="10" customWidth="1"/>
    <col min="6405" max="6405" width="11.7109375" customWidth="1"/>
    <col min="6406" max="6406" width="11" customWidth="1"/>
    <col min="6407" max="6407" width="7.28515625" customWidth="1"/>
    <col min="6408" max="6408" width="7.140625" bestFit="1" customWidth="1"/>
    <col min="6409" max="6409" width="9.85546875" customWidth="1"/>
    <col min="6410" max="6410" width="15.42578125" customWidth="1"/>
    <col min="6411" max="6411" width="13.28515625" bestFit="1" customWidth="1"/>
    <col min="6412" max="6412" width="10.42578125" customWidth="1"/>
    <col min="6413" max="6413" width="12" customWidth="1"/>
    <col min="6414" max="6414" width="10" customWidth="1"/>
    <col min="6657" max="6658" width="9.7109375" customWidth="1"/>
    <col min="6659" max="6659" width="14.7109375" customWidth="1"/>
    <col min="6660" max="6660" width="10" customWidth="1"/>
    <col min="6661" max="6661" width="11.7109375" customWidth="1"/>
    <col min="6662" max="6662" width="11" customWidth="1"/>
    <col min="6663" max="6663" width="7.28515625" customWidth="1"/>
    <col min="6664" max="6664" width="7.140625" bestFit="1" customWidth="1"/>
    <col min="6665" max="6665" width="9.85546875" customWidth="1"/>
    <col min="6666" max="6666" width="15.42578125" customWidth="1"/>
    <col min="6667" max="6667" width="13.28515625" bestFit="1" customWidth="1"/>
    <col min="6668" max="6668" width="10.42578125" customWidth="1"/>
    <col min="6669" max="6669" width="12" customWidth="1"/>
    <col min="6670" max="6670" width="10" customWidth="1"/>
    <col min="6913" max="6914" width="9.7109375" customWidth="1"/>
    <col min="6915" max="6915" width="14.7109375" customWidth="1"/>
    <col min="6916" max="6916" width="10" customWidth="1"/>
    <col min="6917" max="6917" width="11.7109375" customWidth="1"/>
    <col min="6918" max="6918" width="11" customWidth="1"/>
    <col min="6919" max="6919" width="7.28515625" customWidth="1"/>
    <col min="6920" max="6920" width="7.140625" bestFit="1" customWidth="1"/>
    <col min="6921" max="6921" width="9.85546875" customWidth="1"/>
    <col min="6922" max="6922" width="15.42578125" customWidth="1"/>
    <col min="6923" max="6923" width="13.28515625" bestFit="1" customWidth="1"/>
    <col min="6924" max="6924" width="10.42578125" customWidth="1"/>
    <col min="6925" max="6925" width="12" customWidth="1"/>
    <col min="6926" max="6926" width="10" customWidth="1"/>
    <col min="7169" max="7170" width="9.7109375" customWidth="1"/>
    <col min="7171" max="7171" width="14.7109375" customWidth="1"/>
    <col min="7172" max="7172" width="10" customWidth="1"/>
    <col min="7173" max="7173" width="11.7109375" customWidth="1"/>
    <col min="7174" max="7174" width="11" customWidth="1"/>
    <col min="7175" max="7175" width="7.28515625" customWidth="1"/>
    <col min="7176" max="7176" width="7.140625" bestFit="1" customWidth="1"/>
    <col min="7177" max="7177" width="9.85546875" customWidth="1"/>
    <col min="7178" max="7178" width="15.42578125" customWidth="1"/>
    <col min="7179" max="7179" width="13.28515625" bestFit="1" customWidth="1"/>
    <col min="7180" max="7180" width="10.42578125" customWidth="1"/>
    <col min="7181" max="7181" width="12" customWidth="1"/>
    <col min="7182" max="7182" width="10" customWidth="1"/>
    <col min="7425" max="7426" width="9.7109375" customWidth="1"/>
    <col min="7427" max="7427" width="14.7109375" customWidth="1"/>
    <col min="7428" max="7428" width="10" customWidth="1"/>
    <col min="7429" max="7429" width="11.7109375" customWidth="1"/>
    <col min="7430" max="7430" width="11" customWidth="1"/>
    <col min="7431" max="7431" width="7.28515625" customWidth="1"/>
    <col min="7432" max="7432" width="7.140625" bestFit="1" customWidth="1"/>
    <col min="7433" max="7433" width="9.85546875" customWidth="1"/>
    <col min="7434" max="7434" width="15.42578125" customWidth="1"/>
    <col min="7435" max="7435" width="13.28515625" bestFit="1" customWidth="1"/>
    <col min="7436" max="7436" width="10.42578125" customWidth="1"/>
    <col min="7437" max="7437" width="12" customWidth="1"/>
    <col min="7438" max="7438" width="10" customWidth="1"/>
    <col min="7681" max="7682" width="9.7109375" customWidth="1"/>
    <col min="7683" max="7683" width="14.7109375" customWidth="1"/>
    <col min="7684" max="7684" width="10" customWidth="1"/>
    <col min="7685" max="7685" width="11.7109375" customWidth="1"/>
    <col min="7686" max="7686" width="11" customWidth="1"/>
    <col min="7687" max="7687" width="7.28515625" customWidth="1"/>
    <col min="7688" max="7688" width="7.140625" bestFit="1" customWidth="1"/>
    <col min="7689" max="7689" width="9.85546875" customWidth="1"/>
    <col min="7690" max="7690" width="15.42578125" customWidth="1"/>
    <col min="7691" max="7691" width="13.28515625" bestFit="1" customWidth="1"/>
    <col min="7692" max="7692" width="10.42578125" customWidth="1"/>
    <col min="7693" max="7693" width="12" customWidth="1"/>
    <col min="7694" max="7694" width="10" customWidth="1"/>
    <col min="7937" max="7938" width="9.7109375" customWidth="1"/>
    <col min="7939" max="7939" width="14.7109375" customWidth="1"/>
    <col min="7940" max="7940" width="10" customWidth="1"/>
    <col min="7941" max="7941" width="11.7109375" customWidth="1"/>
    <col min="7942" max="7942" width="11" customWidth="1"/>
    <col min="7943" max="7943" width="7.28515625" customWidth="1"/>
    <col min="7944" max="7944" width="7.140625" bestFit="1" customWidth="1"/>
    <col min="7945" max="7945" width="9.85546875" customWidth="1"/>
    <col min="7946" max="7946" width="15.42578125" customWidth="1"/>
    <col min="7947" max="7947" width="13.28515625" bestFit="1" customWidth="1"/>
    <col min="7948" max="7948" width="10.42578125" customWidth="1"/>
    <col min="7949" max="7949" width="12" customWidth="1"/>
    <col min="7950" max="7950" width="10" customWidth="1"/>
    <col min="8193" max="8194" width="9.7109375" customWidth="1"/>
    <col min="8195" max="8195" width="14.7109375" customWidth="1"/>
    <col min="8196" max="8196" width="10" customWidth="1"/>
    <col min="8197" max="8197" width="11.7109375" customWidth="1"/>
    <col min="8198" max="8198" width="11" customWidth="1"/>
    <col min="8199" max="8199" width="7.28515625" customWidth="1"/>
    <col min="8200" max="8200" width="7.140625" bestFit="1" customWidth="1"/>
    <col min="8201" max="8201" width="9.85546875" customWidth="1"/>
    <col min="8202" max="8202" width="15.42578125" customWidth="1"/>
    <col min="8203" max="8203" width="13.28515625" bestFit="1" customWidth="1"/>
    <col min="8204" max="8204" width="10.42578125" customWidth="1"/>
    <col min="8205" max="8205" width="12" customWidth="1"/>
    <col min="8206" max="8206" width="10" customWidth="1"/>
    <col min="8449" max="8450" width="9.7109375" customWidth="1"/>
    <col min="8451" max="8451" width="14.7109375" customWidth="1"/>
    <col min="8452" max="8452" width="10" customWidth="1"/>
    <col min="8453" max="8453" width="11.7109375" customWidth="1"/>
    <col min="8454" max="8454" width="11" customWidth="1"/>
    <col min="8455" max="8455" width="7.28515625" customWidth="1"/>
    <col min="8456" max="8456" width="7.140625" bestFit="1" customWidth="1"/>
    <col min="8457" max="8457" width="9.85546875" customWidth="1"/>
    <col min="8458" max="8458" width="15.42578125" customWidth="1"/>
    <col min="8459" max="8459" width="13.28515625" bestFit="1" customWidth="1"/>
    <col min="8460" max="8460" width="10.42578125" customWidth="1"/>
    <col min="8461" max="8461" width="12" customWidth="1"/>
    <col min="8462" max="8462" width="10" customWidth="1"/>
    <col min="8705" max="8706" width="9.7109375" customWidth="1"/>
    <col min="8707" max="8707" width="14.7109375" customWidth="1"/>
    <col min="8708" max="8708" width="10" customWidth="1"/>
    <col min="8709" max="8709" width="11.7109375" customWidth="1"/>
    <col min="8710" max="8710" width="11" customWidth="1"/>
    <col min="8711" max="8711" width="7.28515625" customWidth="1"/>
    <col min="8712" max="8712" width="7.140625" bestFit="1" customWidth="1"/>
    <col min="8713" max="8713" width="9.85546875" customWidth="1"/>
    <col min="8714" max="8714" width="15.42578125" customWidth="1"/>
    <col min="8715" max="8715" width="13.28515625" bestFit="1" customWidth="1"/>
    <col min="8716" max="8716" width="10.42578125" customWidth="1"/>
    <col min="8717" max="8717" width="12" customWidth="1"/>
    <col min="8718" max="8718" width="10" customWidth="1"/>
    <col min="8961" max="8962" width="9.7109375" customWidth="1"/>
    <col min="8963" max="8963" width="14.7109375" customWidth="1"/>
    <col min="8964" max="8964" width="10" customWidth="1"/>
    <col min="8965" max="8965" width="11.7109375" customWidth="1"/>
    <col min="8966" max="8966" width="11" customWidth="1"/>
    <col min="8967" max="8967" width="7.28515625" customWidth="1"/>
    <col min="8968" max="8968" width="7.140625" bestFit="1" customWidth="1"/>
    <col min="8969" max="8969" width="9.85546875" customWidth="1"/>
    <col min="8970" max="8970" width="15.42578125" customWidth="1"/>
    <col min="8971" max="8971" width="13.28515625" bestFit="1" customWidth="1"/>
    <col min="8972" max="8972" width="10.42578125" customWidth="1"/>
    <col min="8973" max="8973" width="12" customWidth="1"/>
    <col min="8974" max="8974" width="10" customWidth="1"/>
    <col min="9217" max="9218" width="9.7109375" customWidth="1"/>
    <col min="9219" max="9219" width="14.7109375" customWidth="1"/>
    <col min="9220" max="9220" width="10" customWidth="1"/>
    <col min="9221" max="9221" width="11.7109375" customWidth="1"/>
    <col min="9222" max="9222" width="11" customWidth="1"/>
    <col min="9223" max="9223" width="7.28515625" customWidth="1"/>
    <col min="9224" max="9224" width="7.140625" bestFit="1" customWidth="1"/>
    <col min="9225" max="9225" width="9.85546875" customWidth="1"/>
    <col min="9226" max="9226" width="15.42578125" customWidth="1"/>
    <col min="9227" max="9227" width="13.28515625" bestFit="1" customWidth="1"/>
    <col min="9228" max="9228" width="10.42578125" customWidth="1"/>
    <col min="9229" max="9229" width="12" customWidth="1"/>
    <col min="9230" max="9230" width="10" customWidth="1"/>
    <col min="9473" max="9474" width="9.7109375" customWidth="1"/>
    <col min="9475" max="9475" width="14.7109375" customWidth="1"/>
    <col min="9476" max="9476" width="10" customWidth="1"/>
    <col min="9477" max="9477" width="11.7109375" customWidth="1"/>
    <col min="9478" max="9478" width="11" customWidth="1"/>
    <col min="9479" max="9479" width="7.28515625" customWidth="1"/>
    <col min="9480" max="9480" width="7.140625" bestFit="1" customWidth="1"/>
    <col min="9481" max="9481" width="9.85546875" customWidth="1"/>
    <col min="9482" max="9482" width="15.42578125" customWidth="1"/>
    <col min="9483" max="9483" width="13.28515625" bestFit="1" customWidth="1"/>
    <col min="9484" max="9484" width="10.42578125" customWidth="1"/>
    <col min="9485" max="9485" width="12" customWidth="1"/>
    <col min="9486" max="9486" width="10" customWidth="1"/>
    <col min="9729" max="9730" width="9.7109375" customWidth="1"/>
    <col min="9731" max="9731" width="14.7109375" customWidth="1"/>
    <col min="9732" max="9732" width="10" customWidth="1"/>
    <col min="9733" max="9733" width="11.7109375" customWidth="1"/>
    <col min="9734" max="9734" width="11" customWidth="1"/>
    <col min="9735" max="9735" width="7.28515625" customWidth="1"/>
    <col min="9736" max="9736" width="7.140625" bestFit="1" customWidth="1"/>
    <col min="9737" max="9737" width="9.85546875" customWidth="1"/>
    <col min="9738" max="9738" width="15.42578125" customWidth="1"/>
    <col min="9739" max="9739" width="13.28515625" bestFit="1" customWidth="1"/>
    <col min="9740" max="9740" width="10.42578125" customWidth="1"/>
    <col min="9741" max="9741" width="12" customWidth="1"/>
    <col min="9742" max="9742" width="10" customWidth="1"/>
    <col min="9985" max="9986" width="9.7109375" customWidth="1"/>
    <col min="9987" max="9987" width="14.7109375" customWidth="1"/>
    <col min="9988" max="9988" width="10" customWidth="1"/>
    <col min="9989" max="9989" width="11.7109375" customWidth="1"/>
    <col min="9990" max="9990" width="11" customWidth="1"/>
    <col min="9991" max="9991" width="7.28515625" customWidth="1"/>
    <col min="9992" max="9992" width="7.140625" bestFit="1" customWidth="1"/>
    <col min="9993" max="9993" width="9.85546875" customWidth="1"/>
    <col min="9994" max="9994" width="15.42578125" customWidth="1"/>
    <col min="9995" max="9995" width="13.28515625" bestFit="1" customWidth="1"/>
    <col min="9996" max="9996" width="10.42578125" customWidth="1"/>
    <col min="9997" max="9997" width="12" customWidth="1"/>
    <col min="9998" max="9998" width="10" customWidth="1"/>
    <col min="10241" max="10242" width="9.7109375" customWidth="1"/>
    <col min="10243" max="10243" width="14.7109375" customWidth="1"/>
    <col min="10244" max="10244" width="10" customWidth="1"/>
    <col min="10245" max="10245" width="11.7109375" customWidth="1"/>
    <col min="10246" max="10246" width="11" customWidth="1"/>
    <col min="10247" max="10247" width="7.28515625" customWidth="1"/>
    <col min="10248" max="10248" width="7.140625" bestFit="1" customWidth="1"/>
    <col min="10249" max="10249" width="9.85546875" customWidth="1"/>
    <col min="10250" max="10250" width="15.42578125" customWidth="1"/>
    <col min="10251" max="10251" width="13.28515625" bestFit="1" customWidth="1"/>
    <col min="10252" max="10252" width="10.42578125" customWidth="1"/>
    <col min="10253" max="10253" width="12" customWidth="1"/>
    <col min="10254" max="10254" width="10" customWidth="1"/>
    <col min="10497" max="10498" width="9.7109375" customWidth="1"/>
    <col min="10499" max="10499" width="14.7109375" customWidth="1"/>
    <col min="10500" max="10500" width="10" customWidth="1"/>
    <col min="10501" max="10501" width="11.7109375" customWidth="1"/>
    <col min="10502" max="10502" width="11" customWidth="1"/>
    <col min="10503" max="10503" width="7.28515625" customWidth="1"/>
    <col min="10504" max="10504" width="7.140625" bestFit="1" customWidth="1"/>
    <col min="10505" max="10505" width="9.85546875" customWidth="1"/>
    <col min="10506" max="10506" width="15.42578125" customWidth="1"/>
    <col min="10507" max="10507" width="13.28515625" bestFit="1" customWidth="1"/>
    <col min="10508" max="10508" width="10.42578125" customWidth="1"/>
    <col min="10509" max="10509" width="12" customWidth="1"/>
    <col min="10510" max="10510" width="10" customWidth="1"/>
    <col min="10753" max="10754" width="9.7109375" customWidth="1"/>
    <col min="10755" max="10755" width="14.7109375" customWidth="1"/>
    <col min="10756" max="10756" width="10" customWidth="1"/>
    <col min="10757" max="10757" width="11.7109375" customWidth="1"/>
    <col min="10758" max="10758" width="11" customWidth="1"/>
    <col min="10759" max="10759" width="7.28515625" customWidth="1"/>
    <col min="10760" max="10760" width="7.140625" bestFit="1" customWidth="1"/>
    <col min="10761" max="10761" width="9.85546875" customWidth="1"/>
    <col min="10762" max="10762" width="15.42578125" customWidth="1"/>
    <col min="10763" max="10763" width="13.28515625" bestFit="1" customWidth="1"/>
    <col min="10764" max="10764" width="10.42578125" customWidth="1"/>
    <col min="10765" max="10765" width="12" customWidth="1"/>
    <col min="10766" max="10766" width="10" customWidth="1"/>
    <col min="11009" max="11010" width="9.7109375" customWidth="1"/>
    <col min="11011" max="11011" width="14.7109375" customWidth="1"/>
    <col min="11012" max="11012" width="10" customWidth="1"/>
    <col min="11013" max="11013" width="11.7109375" customWidth="1"/>
    <col min="11014" max="11014" width="11" customWidth="1"/>
    <col min="11015" max="11015" width="7.28515625" customWidth="1"/>
    <col min="11016" max="11016" width="7.140625" bestFit="1" customWidth="1"/>
    <col min="11017" max="11017" width="9.85546875" customWidth="1"/>
    <col min="11018" max="11018" width="15.42578125" customWidth="1"/>
    <col min="11019" max="11019" width="13.28515625" bestFit="1" customWidth="1"/>
    <col min="11020" max="11020" width="10.42578125" customWidth="1"/>
    <col min="11021" max="11021" width="12" customWidth="1"/>
    <col min="11022" max="11022" width="10" customWidth="1"/>
    <col min="11265" max="11266" width="9.7109375" customWidth="1"/>
    <col min="11267" max="11267" width="14.7109375" customWidth="1"/>
    <col min="11268" max="11268" width="10" customWidth="1"/>
    <col min="11269" max="11269" width="11.7109375" customWidth="1"/>
    <col min="11270" max="11270" width="11" customWidth="1"/>
    <col min="11271" max="11271" width="7.28515625" customWidth="1"/>
    <col min="11272" max="11272" width="7.140625" bestFit="1" customWidth="1"/>
    <col min="11273" max="11273" width="9.85546875" customWidth="1"/>
    <col min="11274" max="11274" width="15.42578125" customWidth="1"/>
    <col min="11275" max="11275" width="13.28515625" bestFit="1" customWidth="1"/>
    <col min="11276" max="11276" width="10.42578125" customWidth="1"/>
    <col min="11277" max="11277" width="12" customWidth="1"/>
    <col min="11278" max="11278" width="10" customWidth="1"/>
    <col min="11521" max="11522" width="9.7109375" customWidth="1"/>
    <col min="11523" max="11523" width="14.7109375" customWidth="1"/>
    <col min="11524" max="11524" width="10" customWidth="1"/>
    <col min="11525" max="11525" width="11.7109375" customWidth="1"/>
    <col min="11526" max="11526" width="11" customWidth="1"/>
    <col min="11527" max="11527" width="7.28515625" customWidth="1"/>
    <col min="11528" max="11528" width="7.140625" bestFit="1" customWidth="1"/>
    <col min="11529" max="11529" width="9.85546875" customWidth="1"/>
    <col min="11530" max="11530" width="15.42578125" customWidth="1"/>
    <col min="11531" max="11531" width="13.28515625" bestFit="1" customWidth="1"/>
    <col min="11532" max="11532" width="10.42578125" customWidth="1"/>
    <col min="11533" max="11533" width="12" customWidth="1"/>
    <col min="11534" max="11534" width="10" customWidth="1"/>
    <col min="11777" max="11778" width="9.7109375" customWidth="1"/>
    <col min="11779" max="11779" width="14.7109375" customWidth="1"/>
    <col min="11780" max="11780" width="10" customWidth="1"/>
    <col min="11781" max="11781" width="11.7109375" customWidth="1"/>
    <col min="11782" max="11782" width="11" customWidth="1"/>
    <col min="11783" max="11783" width="7.28515625" customWidth="1"/>
    <col min="11784" max="11784" width="7.140625" bestFit="1" customWidth="1"/>
    <col min="11785" max="11785" width="9.85546875" customWidth="1"/>
    <col min="11786" max="11786" width="15.42578125" customWidth="1"/>
    <col min="11787" max="11787" width="13.28515625" bestFit="1" customWidth="1"/>
    <col min="11788" max="11788" width="10.42578125" customWidth="1"/>
    <col min="11789" max="11789" width="12" customWidth="1"/>
    <col min="11790" max="11790" width="10" customWidth="1"/>
    <col min="12033" max="12034" width="9.7109375" customWidth="1"/>
    <col min="12035" max="12035" width="14.7109375" customWidth="1"/>
    <col min="12036" max="12036" width="10" customWidth="1"/>
    <col min="12037" max="12037" width="11.7109375" customWidth="1"/>
    <col min="12038" max="12038" width="11" customWidth="1"/>
    <col min="12039" max="12039" width="7.28515625" customWidth="1"/>
    <col min="12040" max="12040" width="7.140625" bestFit="1" customWidth="1"/>
    <col min="12041" max="12041" width="9.85546875" customWidth="1"/>
    <col min="12042" max="12042" width="15.42578125" customWidth="1"/>
    <col min="12043" max="12043" width="13.28515625" bestFit="1" customWidth="1"/>
    <col min="12044" max="12044" width="10.42578125" customWidth="1"/>
    <col min="12045" max="12045" width="12" customWidth="1"/>
    <col min="12046" max="12046" width="10" customWidth="1"/>
    <col min="12289" max="12290" width="9.7109375" customWidth="1"/>
    <col min="12291" max="12291" width="14.7109375" customWidth="1"/>
    <col min="12292" max="12292" width="10" customWidth="1"/>
    <col min="12293" max="12293" width="11.7109375" customWidth="1"/>
    <col min="12294" max="12294" width="11" customWidth="1"/>
    <col min="12295" max="12295" width="7.28515625" customWidth="1"/>
    <col min="12296" max="12296" width="7.140625" bestFit="1" customWidth="1"/>
    <col min="12297" max="12297" width="9.85546875" customWidth="1"/>
    <col min="12298" max="12298" width="15.42578125" customWidth="1"/>
    <col min="12299" max="12299" width="13.28515625" bestFit="1" customWidth="1"/>
    <col min="12300" max="12300" width="10.42578125" customWidth="1"/>
    <col min="12301" max="12301" width="12" customWidth="1"/>
    <col min="12302" max="12302" width="10" customWidth="1"/>
    <col min="12545" max="12546" width="9.7109375" customWidth="1"/>
    <col min="12547" max="12547" width="14.7109375" customWidth="1"/>
    <col min="12548" max="12548" width="10" customWidth="1"/>
    <col min="12549" max="12549" width="11.7109375" customWidth="1"/>
    <col min="12550" max="12550" width="11" customWidth="1"/>
    <col min="12551" max="12551" width="7.28515625" customWidth="1"/>
    <col min="12552" max="12552" width="7.140625" bestFit="1" customWidth="1"/>
    <col min="12553" max="12553" width="9.85546875" customWidth="1"/>
    <col min="12554" max="12554" width="15.42578125" customWidth="1"/>
    <col min="12555" max="12555" width="13.28515625" bestFit="1" customWidth="1"/>
    <col min="12556" max="12556" width="10.42578125" customWidth="1"/>
    <col min="12557" max="12557" width="12" customWidth="1"/>
    <col min="12558" max="12558" width="10" customWidth="1"/>
    <col min="12801" max="12802" width="9.7109375" customWidth="1"/>
    <col min="12803" max="12803" width="14.7109375" customWidth="1"/>
    <col min="12804" max="12804" width="10" customWidth="1"/>
    <col min="12805" max="12805" width="11.7109375" customWidth="1"/>
    <col min="12806" max="12806" width="11" customWidth="1"/>
    <col min="12807" max="12807" width="7.28515625" customWidth="1"/>
    <col min="12808" max="12808" width="7.140625" bestFit="1" customWidth="1"/>
    <col min="12809" max="12809" width="9.85546875" customWidth="1"/>
    <col min="12810" max="12810" width="15.42578125" customWidth="1"/>
    <col min="12811" max="12811" width="13.28515625" bestFit="1" customWidth="1"/>
    <col min="12812" max="12812" width="10.42578125" customWidth="1"/>
    <col min="12813" max="12813" width="12" customWidth="1"/>
    <col min="12814" max="12814" width="10" customWidth="1"/>
    <col min="13057" max="13058" width="9.7109375" customWidth="1"/>
    <col min="13059" max="13059" width="14.7109375" customWidth="1"/>
    <col min="13060" max="13060" width="10" customWidth="1"/>
    <col min="13061" max="13061" width="11.7109375" customWidth="1"/>
    <col min="13062" max="13062" width="11" customWidth="1"/>
    <col min="13063" max="13063" width="7.28515625" customWidth="1"/>
    <col min="13064" max="13064" width="7.140625" bestFit="1" customWidth="1"/>
    <col min="13065" max="13065" width="9.85546875" customWidth="1"/>
    <col min="13066" max="13066" width="15.42578125" customWidth="1"/>
    <col min="13067" max="13067" width="13.28515625" bestFit="1" customWidth="1"/>
    <col min="13068" max="13068" width="10.42578125" customWidth="1"/>
    <col min="13069" max="13069" width="12" customWidth="1"/>
    <col min="13070" max="13070" width="10" customWidth="1"/>
    <col min="13313" max="13314" width="9.7109375" customWidth="1"/>
    <col min="13315" max="13315" width="14.7109375" customWidth="1"/>
    <col min="13316" max="13316" width="10" customWidth="1"/>
    <col min="13317" max="13317" width="11.7109375" customWidth="1"/>
    <col min="13318" max="13318" width="11" customWidth="1"/>
    <col min="13319" max="13319" width="7.28515625" customWidth="1"/>
    <col min="13320" max="13320" width="7.140625" bestFit="1" customWidth="1"/>
    <col min="13321" max="13321" width="9.85546875" customWidth="1"/>
    <col min="13322" max="13322" width="15.42578125" customWidth="1"/>
    <col min="13323" max="13323" width="13.28515625" bestFit="1" customWidth="1"/>
    <col min="13324" max="13324" width="10.42578125" customWidth="1"/>
    <col min="13325" max="13325" width="12" customWidth="1"/>
    <col min="13326" max="13326" width="10" customWidth="1"/>
    <col min="13569" max="13570" width="9.7109375" customWidth="1"/>
    <col min="13571" max="13571" width="14.7109375" customWidth="1"/>
    <col min="13572" max="13572" width="10" customWidth="1"/>
    <col min="13573" max="13573" width="11.7109375" customWidth="1"/>
    <col min="13574" max="13574" width="11" customWidth="1"/>
    <col min="13575" max="13575" width="7.28515625" customWidth="1"/>
    <col min="13576" max="13576" width="7.140625" bestFit="1" customWidth="1"/>
    <col min="13577" max="13577" width="9.85546875" customWidth="1"/>
    <col min="13578" max="13578" width="15.42578125" customWidth="1"/>
    <col min="13579" max="13579" width="13.28515625" bestFit="1" customWidth="1"/>
    <col min="13580" max="13580" width="10.42578125" customWidth="1"/>
    <col min="13581" max="13581" width="12" customWidth="1"/>
    <col min="13582" max="13582" width="10" customWidth="1"/>
    <col min="13825" max="13826" width="9.7109375" customWidth="1"/>
    <col min="13827" max="13827" width="14.7109375" customWidth="1"/>
    <col min="13828" max="13828" width="10" customWidth="1"/>
    <col min="13829" max="13829" width="11.7109375" customWidth="1"/>
    <col min="13830" max="13830" width="11" customWidth="1"/>
    <col min="13831" max="13831" width="7.28515625" customWidth="1"/>
    <col min="13832" max="13832" width="7.140625" bestFit="1" customWidth="1"/>
    <col min="13833" max="13833" width="9.85546875" customWidth="1"/>
    <col min="13834" max="13834" width="15.42578125" customWidth="1"/>
    <col min="13835" max="13835" width="13.28515625" bestFit="1" customWidth="1"/>
    <col min="13836" max="13836" width="10.42578125" customWidth="1"/>
    <col min="13837" max="13837" width="12" customWidth="1"/>
    <col min="13838" max="13838" width="10" customWidth="1"/>
    <col min="14081" max="14082" width="9.7109375" customWidth="1"/>
    <col min="14083" max="14083" width="14.7109375" customWidth="1"/>
    <col min="14084" max="14084" width="10" customWidth="1"/>
    <col min="14085" max="14085" width="11.7109375" customWidth="1"/>
    <col min="14086" max="14086" width="11" customWidth="1"/>
    <col min="14087" max="14087" width="7.28515625" customWidth="1"/>
    <col min="14088" max="14088" width="7.140625" bestFit="1" customWidth="1"/>
    <col min="14089" max="14089" width="9.85546875" customWidth="1"/>
    <col min="14090" max="14090" width="15.42578125" customWidth="1"/>
    <col min="14091" max="14091" width="13.28515625" bestFit="1" customWidth="1"/>
    <col min="14092" max="14092" width="10.42578125" customWidth="1"/>
    <col min="14093" max="14093" width="12" customWidth="1"/>
    <col min="14094" max="14094" width="10" customWidth="1"/>
    <col min="14337" max="14338" width="9.7109375" customWidth="1"/>
    <col min="14339" max="14339" width="14.7109375" customWidth="1"/>
    <col min="14340" max="14340" width="10" customWidth="1"/>
    <col min="14341" max="14341" width="11.7109375" customWidth="1"/>
    <col min="14342" max="14342" width="11" customWidth="1"/>
    <col min="14343" max="14343" width="7.28515625" customWidth="1"/>
    <col min="14344" max="14344" width="7.140625" bestFit="1" customWidth="1"/>
    <col min="14345" max="14345" width="9.85546875" customWidth="1"/>
    <col min="14346" max="14346" width="15.42578125" customWidth="1"/>
    <col min="14347" max="14347" width="13.28515625" bestFit="1" customWidth="1"/>
    <col min="14348" max="14348" width="10.42578125" customWidth="1"/>
    <col min="14349" max="14349" width="12" customWidth="1"/>
    <col min="14350" max="14350" width="10" customWidth="1"/>
    <col min="14593" max="14594" width="9.7109375" customWidth="1"/>
    <col min="14595" max="14595" width="14.7109375" customWidth="1"/>
    <col min="14596" max="14596" width="10" customWidth="1"/>
    <col min="14597" max="14597" width="11.7109375" customWidth="1"/>
    <col min="14598" max="14598" width="11" customWidth="1"/>
    <col min="14599" max="14599" width="7.28515625" customWidth="1"/>
    <col min="14600" max="14600" width="7.140625" bestFit="1" customWidth="1"/>
    <col min="14601" max="14601" width="9.85546875" customWidth="1"/>
    <col min="14602" max="14602" width="15.42578125" customWidth="1"/>
    <col min="14603" max="14603" width="13.28515625" bestFit="1" customWidth="1"/>
    <col min="14604" max="14604" width="10.42578125" customWidth="1"/>
    <col min="14605" max="14605" width="12" customWidth="1"/>
    <col min="14606" max="14606" width="10" customWidth="1"/>
    <col min="14849" max="14850" width="9.7109375" customWidth="1"/>
    <col min="14851" max="14851" width="14.7109375" customWidth="1"/>
    <col min="14852" max="14852" width="10" customWidth="1"/>
    <col min="14853" max="14853" width="11.7109375" customWidth="1"/>
    <col min="14854" max="14854" width="11" customWidth="1"/>
    <col min="14855" max="14855" width="7.28515625" customWidth="1"/>
    <col min="14856" max="14856" width="7.140625" bestFit="1" customWidth="1"/>
    <col min="14857" max="14857" width="9.85546875" customWidth="1"/>
    <col min="14858" max="14858" width="15.42578125" customWidth="1"/>
    <col min="14859" max="14859" width="13.28515625" bestFit="1" customWidth="1"/>
    <col min="14860" max="14860" width="10.42578125" customWidth="1"/>
    <col min="14861" max="14861" width="12" customWidth="1"/>
    <col min="14862" max="14862" width="10" customWidth="1"/>
    <col min="15105" max="15106" width="9.7109375" customWidth="1"/>
    <col min="15107" max="15107" width="14.7109375" customWidth="1"/>
    <col min="15108" max="15108" width="10" customWidth="1"/>
    <col min="15109" max="15109" width="11.7109375" customWidth="1"/>
    <col min="15110" max="15110" width="11" customWidth="1"/>
    <col min="15111" max="15111" width="7.28515625" customWidth="1"/>
    <col min="15112" max="15112" width="7.140625" bestFit="1" customWidth="1"/>
    <col min="15113" max="15113" width="9.85546875" customWidth="1"/>
    <col min="15114" max="15114" width="15.42578125" customWidth="1"/>
    <col min="15115" max="15115" width="13.28515625" bestFit="1" customWidth="1"/>
    <col min="15116" max="15116" width="10.42578125" customWidth="1"/>
    <col min="15117" max="15117" width="12" customWidth="1"/>
    <col min="15118" max="15118" width="10" customWidth="1"/>
    <col min="15361" max="15362" width="9.7109375" customWidth="1"/>
    <col min="15363" max="15363" width="14.7109375" customWidth="1"/>
    <col min="15364" max="15364" width="10" customWidth="1"/>
    <col min="15365" max="15365" width="11.7109375" customWidth="1"/>
    <col min="15366" max="15366" width="11" customWidth="1"/>
    <col min="15367" max="15367" width="7.28515625" customWidth="1"/>
    <col min="15368" max="15368" width="7.140625" bestFit="1" customWidth="1"/>
    <col min="15369" max="15369" width="9.85546875" customWidth="1"/>
    <col min="15370" max="15370" width="15.42578125" customWidth="1"/>
    <col min="15371" max="15371" width="13.28515625" bestFit="1" customWidth="1"/>
    <col min="15372" max="15372" width="10.42578125" customWidth="1"/>
    <col min="15373" max="15373" width="12" customWidth="1"/>
    <col min="15374" max="15374" width="10" customWidth="1"/>
    <col min="15617" max="15618" width="9.7109375" customWidth="1"/>
    <col min="15619" max="15619" width="14.7109375" customWidth="1"/>
    <col min="15620" max="15620" width="10" customWidth="1"/>
    <col min="15621" max="15621" width="11.7109375" customWidth="1"/>
    <col min="15622" max="15622" width="11" customWidth="1"/>
    <col min="15623" max="15623" width="7.28515625" customWidth="1"/>
    <col min="15624" max="15624" width="7.140625" bestFit="1" customWidth="1"/>
    <col min="15625" max="15625" width="9.85546875" customWidth="1"/>
    <col min="15626" max="15626" width="15.42578125" customWidth="1"/>
    <col min="15627" max="15627" width="13.28515625" bestFit="1" customWidth="1"/>
    <col min="15628" max="15628" width="10.42578125" customWidth="1"/>
    <col min="15629" max="15629" width="12" customWidth="1"/>
    <col min="15630" max="15630" width="10" customWidth="1"/>
    <col min="15873" max="15874" width="9.7109375" customWidth="1"/>
    <col min="15875" max="15875" width="14.7109375" customWidth="1"/>
    <col min="15876" max="15876" width="10" customWidth="1"/>
    <col min="15877" max="15877" width="11.7109375" customWidth="1"/>
    <col min="15878" max="15878" width="11" customWidth="1"/>
    <col min="15879" max="15879" width="7.28515625" customWidth="1"/>
    <col min="15880" max="15880" width="7.140625" bestFit="1" customWidth="1"/>
    <col min="15881" max="15881" width="9.85546875" customWidth="1"/>
    <col min="15882" max="15882" width="15.42578125" customWidth="1"/>
    <col min="15883" max="15883" width="13.28515625" bestFit="1" customWidth="1"/>
    <col min="15884" max="15884" width="10.42578125" customWidth="1"/>
    <col min="15885" max="15885" width="12" customWidth="1"/>
    <col min="15886" max="15886" width="10" customWidth="1"/>
    <col min="16129" max="16130" width="9.7109375" customWidth="1"/>
    <col min="16131" max="16131" width="14.7109375" customWidth="1"/>
    <col min="16132" max="16132" width="10" customWidth="1"/>
    <col min="16133" max="16133" width="11.7109375" customWidth="1"/>
    <col min="16134" max="16134" width="11" customWidth="1"/>
    <col min="16135" max="16135" width="7.28515625" customWidth="1"/>
    <col min="16136" max="16136" width="7.140625" bestFit="1" customWidth="1"/>
    <col min="16137" max="16137" width="9.85546875" customWidth="1"/>
    <col min="16138" max="16138" width="15.42578125" customWidth="1"/>
    <col min="16139" max="16139" width="13.28515625" bestFit="1" customWidth="1"/>
    <col min="16140" max="16140" width="10.42578125" customWidth="1"/>
    <col min="16141" max="16141" width="12" customWidth="1"/>
    <col min="16142" max="16142" width="10" customWidth="1"/>
  </cols>
  <sheetData>
    <row r="1" spans="1:13" ht="12.75" customHeight="1" x14ac:dyDescent="0.2">
      <c r="A1"/>
      <c r="B1"/>
      <c r="C1"/>
      <c r="D1"/>
      <c r="E1"/>
      <c r="F1"/>
      <c r="G1"/>
      <c r="H1"/>
      <c r="J1" t="s">
        <v>79</v>
      </c>
    </row>
    <row r="2" spans="1:13" ht="15" customHeight="1" x14ac:dyDescent="0.25">
      <c r="A2"/>
      <c r="B2"/>
      <c r="C2"/>
      <c r="D2"/>
      <c r="E2"/>
      <c r="F2"/>
      <c r="G2"/>
      <c r="H2"/>
      <c r="I2" s="1"/>
      <c r="J2" s="66" t="s">
        <v>80</v>
      </c>
      <c r="K2" s="66"/>
      <c r="L2" s="66"/>
      <c r="M2" s="40"/>
    </row>
    <row r="3" spans="1:13" ht="12.75" customHeight="1" x14ac:dyDescent="0.25">
      <c r="A3"/>
      <c r="B3"/>
      <c r="C3"/>
      <c r="D3"/>
      <c r="E3"/>
      <c r="F3"/>
      <c r="G3"/>
      <c r="H3"/>
      <c r="I3" s="1"/>
      <c r="J3" s="1"/>
      <c r="K3" s="1"/>
      <c r="L3" s="2"/>
    </row>
    <row r="4" spans="1:13" ht="12.75" customHeight="1" x14ac:dyDescent="0.2">
      <c r="A4"/>
      <c r="B4"/>
      <c r="C4"/>
      <c r="D4"/>
      <c r="E4"/>
      <c r="F4"/>
      <c r="G4"/>
      <c r="H4"/>
    </row>
    <row r="5" spans="1:13" ht="12.75" customHeight="1" x14ac:dyDescent="0.2">
      <c r="A5"/>
      <c r="B5"/>
      <c r="C5"/>
      <c r="D5"/>
      <c r="E5"/>
      <c r="F5"/>
      <c r="G5"/>
      <c r="H5"/>
    </row>
    <row r="6" spans="1:13" ht="13.5" customHeight="1" x14ac:dyDescent="0.2">
      <c r="A6"/>
      <c r="B6"/>
      <c r="C6"/>
      <c r="D6"/>
      <c r="E6"/>
      <c r="F6"/>
      <c r="G6"/>
      <c r="H6"/>
    </row>
    <row r="7" spans="1:13" ht="12.75" hidden="1" customHeight="1" x14ac:dyDescent="0.2">
      <c r="A7"/>
      <c r="B7"/>
      <c r="C7"/>
      <c r="D7"/>
      <c r="E7"/>
      <c r="F7"/>
      <c r="G7"/>
      <c r="H7"/>
    </row>
    <row r="8" spans="1:13" ht="12.75" hidden="1" customHeight="1" x14ac:dyDescent="0.2">
      <c r="A8"/>
      <c r="B8"/>
      <c r="C8"/>
      <c r="D8"/>
      <c r="E8"/>
      <c r="F8"/>
      <c r="G8"/>
      <c r="H8"/>
    </row>
    <row r="9" spans="1:13" ht="12.75" hidden="1" customHeight="1" x14ac:dyDescent="0.2">
      <c r="A9"/>
      <c r="B9"/>
      <c r="C9"/>
      <c r="D9"/>
      <c r="E9"/>
      <c r="F9"/>
      <c r="G9"/>
      <c r="H9"/>
    </row>
    <row r="10" spans="1:13" ht="26.25" customHeight="1" x14ac:dyDescent="0.2">
      <c r="A10"/>
      <c r="B10"/>
      <c r="C10"/>
      <c r="D10"/>
      <c r="E10"/>
      <c r="F10"/>
      <c r="G10"/>
      <c r="H10"/>
    </row>
    <row r="11" spans="1:13" ht="11.2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1.25" customHeight="1" thickBo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4"/>
      <c r="B13" s="4"/>
      <c r="C13" s="4"/>
      <c r="D13" s="4"/>
      <c r="E13" s="5"/>
      <c r="H13" s="7"/>
      <c r="I13" s="8"/>
      <c r="J13" s="8"/>
      <c r="K13" s="67" t="s">
        <v>0</v>
      </c>
      <c r="L13" s="68"/>
      <c r="M13" s="41">
        <v>0</v>
      </c>
    </row>
    <row r="14" spans="1:13" ht="13.5" customHeight="1" x14ac:dyDescent="0.3">
      <c r="A14" s="9"/>
      <c r="B14" s="9"/>
      <c r="C14"/>
      <c r="D14"/>
      <c r="E14" s="5"/>
      <c r="F14" s="10"/>
      <c r="G14" s="10"/>
      <c r="H14" s="7"/>
      <c r="J14" s="8"/>
      <c r="K14" s="8"/>
      <c r="L14" s="8"/>
    </row>
    <row r="15" spans="1:13" ht="12.75" customHeight="1" x14ac:dyDescent="0.2">
      <c r="A15" s="53"/>
      <c r="B15" s="54"/>
      <c r="C15" s="47" t="s">
        <v>1</v>
      </c>
      <c r="D15" s="47"/>
      <c r="E15" s="47"/>
      <c r="F15" s="48"/>
      <c r="G15" s="11"/>
      <c r="H15" s="53"/>
      <c r="I15" s="54"/>
      <c r="J15" s="47" t="s">
        <v>2</v>
      </c>
      <c r="K15" s="47"/>
      <c r="L15" s="47"/>
      <c r="M15" s="48"/>
    </row>
    <row r="16" spans="1:13" ht="12.75" customHeight="1" x14ac:dyDescent="0.2">
      <c r="A16" s="55"/>
      <c r="B16" s="56"/>
      <c r="C16" s="49"/>
      <c r="D16" s="49"/>
      <c r="E16" s="49"/>
      <c r="F16" s="50"/>
      <c r="G16" s="11"/>
      <c r="H16" s="55"/>
      <c r="I16" s="56"/>
      <c r="J16" s="49"/>
      <c r="K16" s="49"/>
      <c r="L16" s="49"/>
      <c r="M16" s="50"/>
    </row>
    <row r="17" spans="1:13" ht="12.75" customHeight="1" x14ac:dyDescent="0.2">
      <c r="A17" s="55"/>
      <c r="B17" s="56"/>
      <c r="C17" s="49"/>
      <c r="D17" s="49"/>
      <c r="E17" s="49"/>
      <c r="F17" s="50"/>
      <c r="G17" s="13"/>
      <c r="H17" s="55"/>
      <c r="I17" s="56"/>
      <c r="J17" s="49"/>
      <c r="K17" s="49"/>
      <c r="L17" s="49"/>
      <c r="M17" s="50"/>
    </row>
    <row r="18" spans="1:13" ht="12.75" customHeight="1" x14ac:dyDescent="0.2">
      <c r="A18" s="55"/>
      <c r="B18" s="56"/>
      <c r="C18" s="49"/>
      <c r="D18" s="49"/>
      <c r="E18" s="49"/>
      <c r="F18" s="50"/>
      <c r="G18" s="13"/>
      <c r="H18" s="55"/>
      <c r="I18" s="56"/>
      <c r="J18" s="49"/>
      <c r="K18" s="49"/>
      <c r="L18" s="49"/>
      <c r="M18" s="50"/>
    </row>
    <row r="19" spans="1:13" ht="12.75" customHeight="1" x14ac:dyDescent="0.2">
      <c r="A19" s="55"/>
      <c r="B19" s="56"/>
      <c r="C19" s="49"/>
      <c r="D19" s="49"/>
      <c r="E19" s="49"/>
      <c r="F19" s="50"/>
      <c r="G19" s="14"/>
      <c r="H19" s="55"/>
      <c r="I19" s="56"/>
      <c r="J19" s="49"/>
      <c r="K19" s="49"/>
      <c r="L19" s="49"/>
      <c r="M19" s="50"/>
    </row>
    <row r="20" spans="1:13" ht="12.75" customHeight="1" x14ac:dyDescent="0.2">
      <c r="A20" s="55"/>
      <c r="B20" s="56"/>
      <c r="C20" s="51"/>
      <c r="D20" s="51"/>
      <c r="E20" s="51"/>
      <c r="F20" s="52"/>
      <c r="G20" s="14"/>
      <c r="H20" s="55"/>
      <c r="I20" s="56"/>
      <c r="J20" s="51"/>
      <c r="K20" s="51"/>
      <c r="L20" s="51"/>
      <c r="M20" s="52"/>
    </row>
    <row r="21" spans="1:13" ht="13.5" customHeight="1" x14ac:dyDescent="0.2">
      <c r="A21" s="57" t="s">
        <v>3</v>
      </c>
      <c r="B21" s="57" t="s">
        <v>82</v>
      </c>
      <c r="C21" s="59" t="s">
        <v>5</v>
      </c>
      <c r="D21" s="61" t="s">
        <v>6</v>
      </c>
      <c r="E21" s="61" t="s">
        <v>7</v>
      </c>
      <c r="F21" s="44" t="s">
        <v>8</v>
      </c>
      <c r="G21" s="7"/>
      <c r="H21" s="57" t="s">
        <v>3</v>
      </c>
      <c r="I21" s="57" t="s">
        <v>82</v>
      </c>
      <c r="J21" s="59" t="s">
        <v>5</v>
      </c>
      <c r="K21" s="61" t="s">
        <v>6</v>
      </c>
      <c r="L21" s="61" t="s">
        <v>7</v>
      </c>
      <c r="M21" s="44" t="s">
        <v>8</v>
      </c>
    </row>
    <row r="22" spans="1:13" ht="13.5" customHeight="1" x14ac:dyDescent="0.2">
      <c r="A22" s="58"/>
      <c r="B22" s="58"/>
      <c r="C22" s="60"/>
      <c r="D22" s="59"/>
      <c r="E22" s="59"/>
      <c r="F22" s="45"/>
      <c r="G22" s="7"/>
      <c r="H22" s="57"/>
      <c r="I22" s="57"/>
      <c r="J22" s="60"/>
      <c r="K22" s="61"/>
      <c r="L22" s="61"/>
      <c r="M22" s="45"/>
    </row>
    <row r="23" spans="1:13" ht="13.5" customHeight="1" x14ac:dyDescent="0.2">
      <c r="A23" s="58"/>
      <c r="B23" s="58"/>
      <c r="C23" s="60"/>
      <c r="D23" s="59"/>
      <c r="E23" s="59"/>
      <c r="F23" s="45"/>
      <c r="G23" s="7"/>
      <c r="H23" s="57"/>
      <c r="I23" s="57"/>
      <c r="J23" s="60"/>
      <c r="K23" s="61"/>
      <c r="L23" s="61"/>
      <c r="M23" s="45"/>
    </row>
    <row r="24" spans="1:13" ht="13.5" customHeight="1" x14ac:dyDescent="0.2">
      <c r="A24" s="58"/>
      <c r="B24" s="58"/>
      <c r="C24" s="64"/>
      <c r="D24" s="59"/>
      <c r="E24" s="59"/>
      <c r="F24" s="46"/>
      <c r="G24" s="7"/>
      <c r="H24" s="58"/>
      <c r="I24" s="58"/>
      <c r="J24" s="60"/>
      <c r="K24" s="59"/>
      <c r="L24" s="59"/>
      <c r="M24" s="46"/>
    </row>
    <row r="25" spans="1:13" ht="15" customHeight="1" x14ac:dyDescent="0.25">
      <c r="A25" s="15" t="s">
        <v>55</v>
      </c>
      <c r="B25" s="16" t="s">
        <v>9</v>
      </c>
      <c r="C25" s="17" t="s">
        <v>10</v>
      </c>
      <c r="D25" s="18">
        <v>9.5578079999999996</v>
      </c>
      <c r="E25" s="43" t="str">
        <f>IF($M$13=0, "", D25 - (D25 / 100 * $M$13))</f>
        <v/>
      </c>
      <c r="F25" s="36"/>
      <c r="G25" s="7"/>
      <c r="H25" s="15" t="s">
        <v>44</v>
      </c>
      <c r="I25" s="16" t="s">
        <v>9</v>
      </c>
      <c r="J25" s="17" t="s">
        <v>10</v>
      </c>
      <c r="K25" s="18">
        <v>8.3589479999999998</v>
      </c>
      <c r="L25" s="43" t="str">
        <f>IF($M$13=0, "", K25 - (K25 / 100 * $M$13))</f>
        <v/>
      </c>
      <c r="M25" s="39"/>
    </row>
    <row r="26" spans="1:13" ht="15" customHeight="1" x14ac:dyDescent="0.25">
      <c r="A26" s="15" t="s">
        <v>56</v>
      </c>
      <c r="B26" s="19" t="s">
        <v>11</v>
      </c>
      <c r="C26" s="17" t="s">
        <v>12</v>
      </c>
      <c r="D26" s="18">
        <v>10.673988000000001</v>
      </c>
      <c r="E26" s="43" t="str">
        <f t="shared" ref="E26:E30" si="0">IF($M$13=0, "", D26 - (D26 / 100 * $M$13))</f>
        <v/>
      </c>
      <c r="F26" s="36"/>
      <c r="G26" s="7"/>
      <c r="H26" s="15" t="s">
        <v>45</v>
      </c>
      <c r="I26" s="19" t="s">
        <v>11</v>
      </c>
      <c r="J26" s="17" t="s">
        <v>12</v>
      </c>
      <c r="K26" s="18">
        <v>10.525164000000006</v>
      </c>
      <c r="L26" s="43" t="str">
        <f t="shared" ref="L26:L30" si="1">IF($M$13=0, "", K26 - (K26 / 100 * $M$13))</f>
        <v/>
      </c>
      <c r="M26" s="39"/>
    </row>
    <row r="27" spans="1:13" ht="15" customHeight="1" x14ac:dyDescent="0.25">
      <c r="A27" s="15" t="s">
        <v>57</v>
      </c>
      <c r="B27" s="19" t="s">
        <v>13</v>
      </c>
      <c r="C27" s="17" t="s">
        <v>14</v>
      </c>
      <c r="D27" s="18">
        <v>13.361087999999997</v>
      </c>
      <c r="E27" s="43" t="str">
        <f t="shared" si="0"/>
        <v/>
      </c>
      <c r="F27" s="36"/>
      <c r="G27" s="7"/>
      <c r="H27" s="15" t="s">
        <v>46</v>
      </c>
      <c r="I27" s="19" t="s">
        <v>13</v>
      </c>
      <c r="J27" s="17" t="s">
        <v>14</v>
      </c>
      <c r="K27" s="18">
        <v>13.261872000000004</v>
      </c>
      <c r="L27" s="43" t="str">
        <f t="shared" si="1"/>
        <v/>
      </c>
      <c r="M27" s="39"/>
    </row>
    <row r="28" spans="1:13" ht="15" customHeight="1" x14ac:dyDescent="0.25">
      <c r="A28" s="15" t="s">
        <v>58</v>
      </c>
      <c r="B28" s="19" t="s">
        <v>41</v>
      </c>
      <c r="C28" s="17" t="s">
        <v>15</v>
      </c>
      <c r="D28" s="18">
        <v>18.123456000000001</v>
      </c>
      <c r="E28" s="43" t="str">
        <f t="shared" si="0"/>
        <v/>
      </c>
      <c r="F28" s="36"/>
      <c r="G28" s="7"/>
      <c r="H28" s="15" t="s">
        <v>47</v>
      </c>
      <c r="I28" s="19" t="s">
        <v>41</v>
      </c>
      <c r="J28" s="17" t="s">
        <v>15</v>
      </c>
      <c r="K28" s="18">
        <v>17.685251999999998</v>
      </c>
      <c r="L28" s="43" t="str">
        <f t="shared" si="1"/>
        <v/>
      </c>
      <c r="M28" s="39"/>
    </row>
    <row r="29" spans="1:13" ht="15" customHeight="1" x14ac:dyDescent="0.25">
      <c r="A29" s="15" t="s">
        <v>59</v>
      </c>
      <c r="B29" s="19" t="s">
        <v>40</v>
      </c>
      <c r="C29" s="17" t="s">
        <v>16</v>
      </c>
      <c r="D29" s="18">
        <v>21.653891999999999</v>
      </c>
      <c r="E29" s="43" t="str">
        <f t="shared" si="0"/>
        <v/>
      </c>
      <c r="F29" s="36"/>
      <c r="G29" s="7"/>
      <c r="H29" s="15" t="s">
        <v>48</v>
      </c>
      <c r="I29" s="19" t="s">
        <v>40</v>
      </c>
      <c r="J29" s="17" t="s">
        <v>16</v>
      </c>
      <c r="K29" s="18">
        <v>21.281831999999998</v>
      </c>
      <c r="L29" s="43" t="str">
        <f t="shared" si="1"/>
        <v/>
      </c>
      <c r="M29" s="39"/>
    </row>
    <row r="30" spans="1:13" ht="15" customHeight="1" x14ac:dyDescent="0.25">
      <c r="A30" s="15" t="s">
        <v>60</v>
      </c>
      <c r="B30" s="19" t="s">
        <v>17</v>
      </c>
      <c r="C30" s="17" t="s">
        <v>18</v>
      </c>
      <c r="D30" s="18">
        <v>32.079840000000011</v>
      </c>
      <c r="E30" s="43" t="str">
        <f t="shared" si="0"/>
        <v/>
      </c>
      <c r="F30" s="36"/>
      <c r="G30" s="7"/>
      <c r="H30" s="15" t="s">
        <v>49</v>
      </c>
      <c r="I30" s="19" t="s">
        <v>17</v>
      </c>
      <c r="J30" s="17" t="s">
        <v>18</v>
      </c>
      <c r="K30" s="18">
        <v>31.195164000000002</v>
      </c>
      <c r="L30" s="43" t="str">
        <f t="shared" si="1"/>
        <v/>
      </c>
      <c r="M30" s="39"/>
    </row>
    <row r="31" spans="1:13" ht="14.25" customHeight="1" x14ac:dyDescent="0.2">
      <c r="A31"/>
      <c r="B31"/>
      <c r="C31"/>
      <c r="D31"/>
      <c r="E31"/>
      <c r="F31"/>
      <c r="G31"/>
      <c r="H31" s="7"/>
      <c r="J31" s="20"/>
      <c r="K31" s="20"/>
      <c r="L31" s="20"/>
    </row>
    <row r="32" spans="1:13" ht="15" customHeight="1" x14ac:dyDescent="0.2">
      <c r="A32" s="53"/>
      <c r="B32" s="54"/>
      <c r="C32" s="47" t="s">
        <v>19</v>
      </c>
      <c r="D32" s="47"/>
      <c r="E32" s="47"/>
      <c r="F32" s="48"/>
      <c r="G32" s="11"/>
      <c r="H32" s="53"/>
      <c r="I32" s="54"/>
      <c r="J32" s="47" t="s">
        <v>20</v>
      </c>
      <c r="K32" s="47"/>
      <c r="L32" s="47"/>
      <c r="M32" s="48"/>
    </row>
    <row r="33" spans="1:13" ht="15" customHeight="1" x14ac:dyDescent="0.2">
      <c r="A33" s="55"/>
      <c r="B33" s="56"/>
      <c r="C33" s="49"/>
      <c r="D33" s="49"/>
      <c r="E33" s="49"/>
      <c r="F33" s="50"/>
      <c r="G33" s="11"/>
      <c r="H33" s="55"/>
      <c r="I33" s="56"/>
      <c r="J33" s="49"/>
      <c r="K33" s="49"/>
      <c r="L33" s="49"/>
      <c r="M33" s="50"/>
    </row>
    <row r="34" spans="1:13" ht="15" customHeight="1" x14ac:dyDescent="0.2">
      <c r="A34" s="55"/>
      <c r="B34" s="56"/>
      <c r="C34" s="49"/>
      <c r="D34" s="49"/>
      <c r="E34" s="49"/>
      <c r="F34" s="50"/>
      <c r="G34" s="13"/>
      <c r="H34" s="55"/>
      <c r="I34" s="56"/>
      <c r="J34" s="49"/>
      <c r="K34" s="49"/>
      <c r="L34" s="49"/>
      <c r="M34" s="50"/>
    </row>
    <row r="35" spans="1:13" ht="15" customHeight="1" x14ac:dyDescent="0.2">
      <c r="A35" s="55"/>
      <c r="B35" s="56"/>
      <c r="C35" s="49"/>
      <c r="D35" s="49"/>
      <c r="E35" s="49"/>
      <c r="F35" s="50"/>
      <c r="G35" s="13"/>
      <c r="H35" s="55"/>
      <c r="I35" s="56"/>
      <c r="J35" s="49"/>
      <c r="K35" s="49"/>
      <c r="L35" s="49"/>
      <c r="M35" s="50"/>
    </row>
    <row r="36" spans="1:13" ht="15" customHeight="1" x14ac:dyDescent="0.2">
      <c r="A36" s="55"/>
      <c r="B36" s="56"/>
      <c r="C36" s="49"/>
      <c r="D36" s="49"/>
      <c r="E36" s="49"/>
      <c r="F36" s="50"/>
      <c r="G36" s="14"/>
      <c r="H36" s="55"/>
      <c r="I36" s="56"/>
      <c r="J36" s="49"/>
      <c r="K36" s="49"/>
      <c r="L36" s="49"/>
      <c r="M36" s="50"/>
    </row>
    <row r="37" spans="1:13" ht="15" customHeight="1" x14ac:dyDescent="0.2">
      <c r="A37" s="55"/>
      <c r="B37" s="56"/>
      <c r="C37" s="51"/>
      <c r="D37" s="51"/>
      <c r="E37" s="51"/>
      <c r="F37" s="52"/>
      <c r="G37" s="14"/>
      <c r="H37" s="55"/>
      <c r="I37" s="56"/>
      <c r="J37" s="51"/>
      <c r="K37" s="51"/>
      <c r="L37" s="51"/>
      <c r="M37" s="52"/>
    </row>
    <row r="38" spans="1:13" ht="15" customHeight="1" x14ac:dyDescent="0.2">
      <c r="A38" s="57" t="s">
        <v>3</v>
      </c>
      <c r="B38" s="57" t="s">
        <v>82</v>
      </c>
      <c r="C38" s="59" t="s">
        <v>5</v>
      </c>
      <c r="D38" s="61" t="s">
        <v>6</v>
      </c>
      <c r="E38" s="61" t="s">
        <v>7</v>
      </c>
      <c r="F38" s="44" t="s">
        <v>8</v>
      </c>
      <c r="G38" s="7"/>
      <c r="H38" s="57" t="s">
        <v>3</v>
      </c>
      <c r="I38" s="57" t="s">
        <v>82</v>
      </c>
      <c r="J38" s="59" t="s">
        <v>5</v>
      </c>
      <c r="K38" s="61" t="s">
        <v>6</v>
      </c>
      <c r="L38" s="61" t="s">
        <v>7</v>
      </c>
      <c r="M38" s="44" t="s">
        <v>8</v>
      </c>
    </row>
    <row r="39" spans="1:13" ht="15" customHeight="1" x14ac:dyDescent="0.2">
      <c r="A39" s="57"/>
      <c r="B39" s="57"/>
      <c r="C39" s="60"/>
      <c r="D39" s="61"/>
      <c r="E39" s="61"/>
      <c r="F39" s="45"/>
      <c r="G39" s="7"/>
      <c r="H39" s="57"/>
      <c r="I39" s="57"/>
      <c r="J39" s="60"/>
      <c r="K39" s="61"/>
      <c r="L39" s="61"/>
      <c r="M39" s="45"/>
    </row>
    <row r="40" spans="1:13" ht="15" customHeight="1" x14ac:dyDescent="0.2">
      <c r="A40" s="57"/>
      <c r="B40" s="57"/>
      <c r="C40" s="64"/>
      <c r="D40" s="61"/>
      <c r="E40" s="61"/>
      <c r="F40" s="46"/>
      <c r="G40" s="7"/>
      <c r="H40" s="58"/>
      <c r="I40" s="58"/>
      <c r="J40" s="60"/>
      <c r="K40" s="59"/>
      <c r="L40" s="59"/>
      <c r="M40" s="46"/>
    </row>
    <row r="41" spans="1:13" ht="15" customHeight="1" x14ac:dyDescent="0.25">
      <c r="A41" s="17" t="s">
        <v>54</v>
      </c>
      <c r="B41" s="19" t="s">
        <v>17</v>
      </c>
      <c r="C41" s="19" t="s">
        <v>21</v>
      </c>
      <c r="D41" s="18">
        <v>33.931213223140496</v>
      </c>
      <c r="E41" s="43" t="str">
        <f t="shared" ref="E41" si="2">IF($M$13=0, "", D41 - (D41 / 100 * $M$13))</f>
        <v/>
      </c>
      <c r="F41" s="36"/>
      <c r="G41" s="7"/>
      <c r="H41" s="17" t="s">
        <v>50</v>
      </c>
      <c r="I41" s="19" t="s">
        <v>17</v>
      </c>
      <c r="J41" s="19" t="s">
        <v>21</v>
      </c>
      <c r="K41" s="18">
        <v>34.682499173553737</v>
      </c>
      <c r="L41" s="43" t="str">
        <f t="shared" ref="L41" si="3">IF($M$13=0, "", K41 - (K41 / 100 * $M$13))</f>
        <v/>
      </c>
      <c r="M41" s="36"/>
    </row>
    <row r="42" spans="1:13" ht="15" customHeight="1" x14ac:dyDescent="0.2">
      <c r="A42"/>
      <c r="B42"/>
      <c r="C42"/>
      <c r="D42"/>
      <c r="E42"/>
      <c r="F42"/>
      <c r="G42"/>
      <c r="H42"/>
      <c r="J42" s="20"/>
      <c r="K42" s="20"/>
      <c r="L42" s="20"/>
    </row>
    <row r="43" spans="1:13" ht="15" customHeight="1" x14ac:dyDescent="0.2">
      <c r="A43" s="53"/>
      <c r="B43" s="54"/>
      <c r="C43" s="47" t="s">
        <v>22</v>
      </c>
      <c r="D43" s="47"/>
      <c r="E43" s="47"/>
      <c r="F43" s="48"/>
      <c r="G43" s="11"/>
      <c r="H43" s="53"/>
      <c r="I43" s="54"/>
      <c r="J43" s="47" t="s">
        <v>23</v>
      </c>
      <c r="K43" s="47"/>
      <c r="L43" s="47"/>
      <c r="M43" s="48"/>
    </row>
    <row r="44" spans="1:13" ht="15" customHeight="1" x14ac:dyDescent="0.2">
      <c r="A44" s="55"/>
      <c r="B44" s="56"/>
      <c r="C44" s="49"/>
      <c r="D44" s="49"/>
      <c r="E44" s="49"/>
      <c r="F44" s="50"/>
      <c r="G44" s="11"/>
      <c r="H44" s="55"/>
      <c r="I44" s="56"/>
      <c r="J44" s="49"/>
      <c r="K44" s="49"/>
      <c r="L44" s="49"/>
      <c r="M44" s="50"/>
    </row>
    <row r="45" spans="1:13" ht="15" customHeight="1" x14ac:dyDescent="0.2">
      <c r="A45" s="55"/>
      <c r="B45" s="56"/>
      <c r="C45" s="49"/>
      <c r="D45" s="49"/>
      <c r="E45" s="49"/>
      <c r="F45" s="50"/>
      <c r="G45" s="13"/>
      <c r="H45" s="55"/>
      <c r="I45" s="56"/>
      <c r="J45" s="49"/>
      <c r="K45" s="49"/>
      <c r="L45" s="49"/>
      <c r="M45" s="50"/>
    </row>
    <row r="46" spans="1:13" ht="15" customHeight="1" x14ac:dyDescent="0.2">
      <c r="A46" s="55"/>
      <c r="B46" s="56"/>
      <c r="C46" s="49"/>
      <c r="D46" s="49"/>
      <c r="E46" s="49"/>
      <c r="F46" s="50"/>
      <c r="G46" s="13"/>
      <c r="H46" s="55"/>
      <c r="I46" s="56"/>
      <c r="J46" s="49"/>
      <c r="K46" s="49"/>
      <c r="L46" s="49"/>
      <c r="M46" s="50"/>
    </row>
    <row r="47" spans="1:13" ht="15" customHeight="1" x14ac:dyDescent="0.2">
      <c r="A47" s="55"/>
      <c r="B47" s="56"/>
      <c r="C47" s="49"/>
      <c r="D47" s="49"/>
      <c r="E47" s="49"/>
      <c r="F47" s="50"/>
      <c r="G47" s="14"/>
      <c r="H47" s="55"/>
      <c r="I47" s="56"/>
      <c r="J47" s="49"/>
      <c r="K47" s="49"/>
      <c r="L47" s="49"/>
      <c r="M47" s="50"/>
    </row>
    <row r="48" spans="1:13" ht="15" customHeight="1" x14ac:dyDescent="0.2">
      <c r="A48" s="55"/>
      <c r="B48" s="56"/>
      <c r="C48" s="51"/>
      <c r="D48" s="51"/>
      <c r="E48" s="51"/>
      <c r="F48" s="52"/>
      <c r="G48" s="14"/>
      <c r="H48" s="55"/>
      <c r="I48" s="56"/>
      <c r="J48" s="51"/>
      <c r="K48" s="51"/>
      <c r="L48" s="51"/>
      <c r="M48" s="52"/>
    </row>
    <row r="49" spans="1:13" ht="15" customHeight="1" x14ac:dyDescent="0.2">
      <c r="A49" s="57" t="s">
        <v>3</v>
      </c>
      <c r="B49" s="57" t="s">
        <v>82</v>
      </c>
      <c r="C49" s="59" t="s">
        <v>5</v>
      </c>
      <c r="D49" s="61" t="s">
        <v>6</v>
      </c>
      <c r="E49" s="61" t="s">
        <v>7</v>
      </c>
      <c r="F49" s="44" t="s">
        <v>8</v>
      </c>
      <c r="G49" s="7"/>
      <c r="H49" s="57" t="s">
        <v>3</v>
      </c>
      <c r="I49" s="57" t="s">
        <v>82</v>
      </c>
      <c r="J49" s="59" t="s">
        <v>5</v>
      </c>
      <c r="K49" s="61" t="s">
        <v>6</v>
      </c>
      <c r="L49" s="61" t="s">
        <v>7</v>
      </c>
      <c r="M49" s="44" t="s">
        <v>8</v>
      </c>
    </row>
    <row r="50" spans="1:13" ht="15" customHeight="1" x14ac:dyDescent="0.2">
      <c r="A50" s="57"/>
      <c r="B50" s="57"/>
      <c r="C50" s="60"/>
      <c r="D50" s="61"/>
      <c r="E50" s="61"/>
      <c r="F50" s="45"/>
      <c r="G50" s="7"/>
      <c r="H50" s="57"/>
      <c r="I50" s="57"/>
      <c r="J50" s="60"/>
      <c r="K50" s="61"/>
      <c r="L50" s="61"/>
      <c r="M50" s="45"/>
    </row>
    <row r="51" spans="1:13" x14ac:dyDescent="0.2">
      <c r="A51" s="57"/>
      <c r="B51" s="57"/>
      <c r="C51" s="64"/>
      <c r="D51" s="61"/>
      <c r="E51" s="61"/>
      <c r="F51" s="46"/>
      <c r="G51" s="7"/>
      <c r="H51" s="58"/>
      <c r="I51" s="58"/>
      <c r="J51" s="60"/>
      <c r="K51" s="59"/>
      <c r="L51" s="59"/>
      <c r="M51" s="46"/>
    </row>
    <row r="52" spans="1:13" ht="15" customHeight="1" x14ac:dyDescent="0.25">
      <c r="A52" s="21">
        <v>12200107</v>
      </c>
      <c r="B52" s="19" t="s">
        <v>39</v>
      </c>
      <c r="C52" s="19">
        <v>76.099999999999994</v>
      </c>
      <c r="D52" s="18">
        <v>88.715639999999993</v>
      </c>
      <c r="E52" s="43" t="str">
        <f t="shared" ref="E52:E54" si="4">IF($M$13=0, "", D52 - (D52 / 100 * $M$13))</f>
        <v/>
      </c>
      <c r="F52" s="36"/>
      <c r="G52" s="7"/>
      <c r="H52" s="15" t="s">
        <v>51</v>
      </c>
      <c r="I52" s="35" t="s">
        <v>39</v>
      </c>
      <c r="J52" s="19">
        <v>76.099999999999994</v>
      </c>
      <c r="K52" s="18">
        <v>91.950336000000007</v>
      </c>
      <c r="L52" s="43" t="str">
        <f t="shared" ref="L52:L54" si="5">IF($M$13=0, "", K52 - (K52 / 100 * $M$13))</f>
        <v/>
      </c>
      <c r="M52" s="36"/>
    </row>
    <row r="53" spans="1:13" ht="15" customHeight="1" x14ac:dyDescent="0.25">
      <c r="A53" s="21">
        <v>12200108</v>
      </c>
      <c r="B53" s="19" t="s">
        <v>24</v>
      </c>
      <c r="C53" s="19">
        <v>88.9</v>
      </c>
      <c r="D53" s="18">
        <v>111.80704793388432</v>
      </c>
      <c r="E53" s="43" t="str">
        <f t="shared" si="4"/>
        <v/>
      </c>
      <c r="F53" s="36"/>
      <c r="G53" s="7"/>
      <c r="H53" s="15" t="s">
        <v>52</v>
      </c>
      <c r="I53" s="19" t="s">
        <v>24</v>
      </c>
      <c r="J53" s="19">
        <v>88.9</v>
      </c>
      <c r="K53" s="18">
        <v>114.37824000000001</v>
      </c>
      <c r="L53" s="43" t="str">
        <f t="shared" si="5"/>
        <v/>
      </c>
      <c r="M53" s="36"/>
    </row>
    <row r="54" spans="1:13" ht="15" customHeight="1" x14ac:dyDescent="0.25">
      <c r="A54" s="21">
        <v>12200109</v>
      </c>
      <c r="B54" s="19" t="s">
        <v>25</v>
      </c>
      <c r="C54" s="19">
        <v>115.3</v>
      </c>
      <c r="D54" s="18">
        <v>170.44121600000003</v>
      </c>
      <c r="E54" s="43" t="str">
        <f t="shared" si="4"/>
        <v/>
      </c>
      <c r="F54" s="36"/>
      <c r="G54" s="7"/>
      <c r="H54" s="15" t="s">
        <v>53</v>
      </c>
      <c r="I54" s="19" t="s">
        <v>25</v>
      </c>
      <c r="J54" s="19">
        <v>114.3</v>
      </c>
      <c r="K54" s="18">
        <v>168.82662400000007</v>
      </c>
      <c r="L54" s="43" t="str">
        <f t="shared" si="5"/>
        <v/>
      </c>
      <c r="M54" s="36"/>
    </row>
    <row r="55" spans="1:13" ht="15" customHeight="1" x14ac:dyDescent="0.2">
      <c r="A55"/>
      <c r="B55"/>
      <c r="C55"/>
      <c r="D55"/>
      <c r="E55"/>
      <c r="F55"/>
      <c r="G55"/>
      <c r="H55" s="7"/>
      <c r="I55" s="22"/>
      <c r="J55" s="23"/>
      <c r="K55" s="23"/>
      <c r="L55" s="23"/>
      <c r="M55" s="24"/>
    </row>
    <row r="56" spans="1:13" ht="15.75" customHeight="1" x14ac:dyDescent="0.2">
      <c r="A56" s="25"/>
      <c r="B56" s="26"/>
      <c r="C56" s="47" t="s">
        <v>26</v>
      </c>
      <c r="D56" s="47"/>
      <c r="E56" s="47"/>
      <c r="F56" s="48"/>
      <c r="G56" s="12"/>
      <c r="H56" s="53"/>
      <c r="I56" s="54"/>
      <c r="J56" s="47" t="s">
        <v>27</v>
      </c>
      <c r="K56" s="47"/>
      <c r="L56" s="47"/>
      <c r="M56" s="48"/>
    </row>
    <row r="57" spans="1:13" ht="15.75" customHeight="1" x14ac:dyDescent="0.2">
      <c r="A57" s="27"/>
      <c r="B57"/>
      <c r="C57" s="49"/>
      <c r="D57" s="49"/>
      <c r="E57" s="49"/>
      <c r="F57" s="50"/>
      <c r="G57" s="12"/>
      <c r="H57" s="55"/>
      <c r="I57" s="56"/>
      <c r="J57" s="49"/>
      <c r="K57" s="49"/>
      <c r="L57" s="49"/>
      <c r="M57" s="50"/>
    </row>
    <row r="58" spans="1:13" ht="15.75" customHeight="1" x14ac:dyDescent="0.2">
      <c r="A58" s="27"/>
      <c r="B58"/>
      <c r="C58" s="49"/>
      <c r="D58" s="49"/>
      <c r="E58" s="49"/>
      <c r="F58" s="50"/>
      <c r="G58" s="12"/>
      <c r="H58" s="55"/>
      <c r="I58" s="56"/>
      <c r="J58" s="49"/>
      <c r="K58" s="49"/>
      <c r="L58" s="49"/>
      <c r="M58" s="50"/>
    </row>
    <row r="59" spans="1:13" ht="15.75" customHeight="1" x14ac:dyDescent="0.2">
      <c r="A59" s="27"/>
      <c r="B59"/>
      <c r="C59" s="49"/>
      <c r="D59" s="49"/>
      <c r="E59" s="49"/>
      <c r="F59" s="50"/>
      <c r="G59" s="12"/>
      <c r="H59" s="55"/>
      <c r="I59" s="56"/>
      <c r="J59" s="49"/>
      <c r="K59" s="49"/>
      <c r="L59" s="49"/>
      <c r="M59" s="50"/>
    </row>
    <row r="60" spans="1:13" ht="15.75" customHeight="1" x14ac:dyDescent="0.2">
      <c r="A60" s="27"/>
      <c r="B60"/>
      <c r="C60" s="51"/>
      <c r="D60" s="51"/>
      <c r="E60" s="51"/>
      <c r="F60" s="52"/>
      <c r="G60" s="12"/>
      <c r="H60" s="55"/>
      <c r="I60" s="56"/>
      <c r="J60" s="51"/>
      <c r="K60" s="51"/>
      <c r="L60" s="51"/>
      <c r="M60" s="52"/>
    </row>
    <row r="61" spans="1:13" ht="18" customHeight="1" x14ac:dyDescent="0.2">
      <c r="A61" s="58" t="s">
        <v>3</v>
      </c>
      <c r="B61" s="58" t="s">
        <v>4</v>
      </c>
      <c r="C61" s="59" t="s">
        <v>5</v>
      </c>
      <c r="D61" s="59" t="s">
        <v>6</v>
      </c>
      <c r="E61" s="59" t="s">
        <v>7</v>
      </c>
      <c r="F61" s="44" t="s">
        <v>8</v>
      </c>
      <c r="G61" s="28"/>
      <c r="H61" s="58" t="s">
        <v>3</v>
      </c>
      <c r="I61" s="58" t="s">
        <v>4</v>
      </c>
      <c r="J61" s="59" t="s">
        <v>5</v>
      </c>
      <c r="K61" s="59" t="s">
        <v>6</v>
      </c>
      <c r="L61" s="59" t="s">
        <v>7</v>
      </c>
      <c r="M61" s="44" t="s">
        <v>8</v>
      </c>
    </row>
    <row r="62" spans="1:13" ht="14.25" customHeight="1" x14ac:dyDescent="0.2">
      <c r="A62" s="62"/>
      <c r="B62" s="62"/>
      <c r="C62" s="60"/>
      <c r="D62" s="60"/>
      <c r="E62" s="60"/>
      <c r="F62" s="45"/>
      <c r="G62" s="28"/>
      <c r="H62" s="62"/>
      <c r="I62" s="62"/>
      <c r="J62" s="60"/>
      <c r="K62" s="60"/>
      <c r="L62" s="60"/>
      <c r="M62" s="45"/>
    </row>
    <row r="63" spans="1:13" ht="15.75" customHeight="1" x14ac:dyDescent="0.2">
      <c r="A63" s="63"/>
      <c r="B63" s="63"/>
      <c r="C63" s="64"/>
      <c r="D63" s="64"/>
      <c r="E63" s="64"/>
      <c r="F63" s="46"/>
      <c r="G63" s="28"/>
      <c r="H63" s="63"/>
      <c r="I63" s="63"/>
      <c r="J63" s="64"/>
      <c r="K63" s="64"/>
      <c r="L63" s="64"/>
      <c r="M63" s="46"/>
    </row>
    <row r="64" spans="1:13" ht="14.25" customHeight="1" x14ac:dyDescent="0.25">
      <c r="A64" s="15" t="s">
        <v>61</v>
      </c>
      <c r="B64" s="16" t="s">
        <v>9</v>
      </c>
      <c r="C64" s="16">
        <v>21.3</v>
      </c>
      <c r="D64" s="18">
        <v>6.5317199999999991</v>
      </c>
      <c r="E64" s="43" t="str">
        <f t="shared" ref="E64:E72" si="6">IF($M$13=0, "", D64 - (D64 / 100 * $M$13))</f>
        <v/>
      </c>
      <c r="F64" s="37"/>
      <c r="G64" s="28"/>
      <c r="H64" s="15" t="s">
        <v>70</v>
      </c>
      <c r="I64" s="29" t="s">
        <v>28</v>
      </c>
      <c r="J64" s="16">
        <v>21.3</v>
      </c>
      <c r="K64" s="18">
        <v>8.7100000000000009</v>
      </c>
      <c r="L64" s="43" t="str">
        <f t="shared" ref="L64:L73" si="7">IF($M$13=0, "", K64 - (K64 / 100 * $M$13))</f>
        <v/>
      </c>
      <c r="M64" s="37"/>
    </row>
    <row r="65" spans="1:13" ht="14.25" customHeight="1" x14ac:dyDescent="0.25">
      <c r="A65" s="15" t="s">
        <v>62</v>
      </c>
      <c r="B65" s="19" t="s">
        <v>11</v>
      </c>
      <c r="C65" s="19">
        <v>26.9</v>
      </c>
      <c r="D65" s="18">
        <v>7.3502519999999993</v>
      </c>
      <c r="E65" s="43" t="str">
        <f t="shared" si="6"/>
        <v/>
      </c>
      <c r="F65" s="38"/>
      <c r="G65" s="28"/>
      <c r="H65" s="15" t="s">
        <v>71</v>
      </c>
      <c r="I65" s="29" t="s">
        <v>29</v>
      </c>
      <c r="J65" s="19">
        <v>26.9</v>
      </c>
      <c r="K65" s="18">
        <v>9.67</v>
      </c>
      <c r="L65" s="43" t="str">
        <f t="shared" si="7"/>
        <v/>
      </c>
      <c r="M65" s="38"/>
    </row>
    <row r="66" spans="1:13" ht="14.25" customHeight="1" x14ac:dyDescent="0.25">
      <c r="A66" s="15" t="s">
        <v>63</v>
      </c>
      <c r="B66" s="19" t="s">
        <v>13</v>
      </c>
      <c r="C66" s="19">
        <v>33.700000000000003</v>
      </c>
      <c r="D66" s="18">
        <v>9.351108</v>
      </c>
      <c r="E66" s="43" t="str">
        <f t="shared" si="6"/>
        <v/>
      </c>
      <c r="F66" s="38"/>
      <c r="G66" s="28"/>
      <c r="H66" s="15" t="s">
        <v>72</v>
      </c>
      <c r="I66" s="29" t="s">
        <v>30</v>
      </c>
      <c r="J66" s="19">
        <v>33.700000000000003</v>
      </c>
      <c r="K66" s="18">
        <v>11.5</v>
      </c>
      <c r="L66" s="43" t="str">
        <f t="shared" si="7"/>
        <v/>
      </c>
      <c r="M66" s="38"/>
    </row>
    <row r="67" spans="1:13" ht="14.25" customHeight="1" x14ac:dyDescent="0.25">
      <c r="A67" s="15" t="s">
        <v>64</v>
      </c>
      <c r="B67" s="19" t="s">
        <v>41</v>
      </c>
      <c r="C67" s="19">
        <v>42.4</v>
      </c>
      <c r="D67" s="18">
        <v>11.914188000000003</v>
      </c>
      <c r="E67" s="43" t="str">
        <f t="shared" si="6"/>
        <v/>
      </c>
      <c r="F67" s="38"/>
      <c r="G67" s="28"/>
      <c r="H67" s="15" t="s">
        <v>73</v>
      </c>
      <c r="I67" s="29" t="s">
        <v>31</v>
      </c>
      <c r="J67" s="19">
        <v>33.700000000000003</v>
      </c>
      <c r="K67" s="18">
        <v>11.5</v>
      </c>
      <c r="L67" s="43" t="str">
        <f t="shared" si="7"/>
        <v/>
      </c>
      <c r="M67" s="38"/>
    </row>
    <row r="68" spans="1:13" ht="14.25" customHeight="1" x14ac:dyDescent="0.25">
      <c r="A68" s="15" t="s">
        <v>65</v>
      </c>
      <c r="B68" s="35" t="s">
        <v>40</v>
      </c>
      <c r="C68" s="19">
        <v>48.3</v>
      </c>
      <c r="D68" s="18">
        <v>16.337568000000005</v>
      </c>
      <c r="E68" s="43" t="str">
        <f t="shared" si="6"/>
        <v/>
      </c>
      <c r="F68" s="38"/>
      <c r="G68" s="28"/>
      <c r="H68" s="15" t="s">
        <v>74</v>
      </c>
      <c r="I68" s="30" t="s">
        <v>43</v>
      </c>
      <c r="J68" s="19">
        <v>42.4</v>
      </c>
      <c r="K68" s="18">
        <v>15.16</v>
      </c>
      <c r="L68" s="43" t="str">
        <f t="shared" si="7"/>
        <v/>
      </c>
      <c r="M68" s="38"/>
    </row>
    <row r="69" spans="1:13" ht="14.25" customHeight="1" x14ac:dyDescent="0.25">
      <c r="A69" s="15" t="s">
        <v>66</v>
      </c>
      <c r="B69" s="19" t="s">
        <v>17</v>
      </c>
      <c r="C69" s="19">
        <v>60.3</v>
      </c>
      <c r="D69" s="18">
        <v>22.951968000000001</v>
      </c>
      <c r="E69" s="43" t="str">
        <f t="shared" si="6"/>
        <v/>
      </c>
      <c r="F69" s="38"/>
      <c r="G69" s="28"/>
      <c r="H69" s="15" t="s">
        <v>75</v>
      </c>
      <c r="I69" s="30" t="s">
        <v>42</v>
      </c>
      <c r="J69" s="19">
        <v>48.3</v>
      </c>
      <c r="K69" s="18">
        <v>17.93</v>
      </c>
      <c r="L69" s="43" t="str">
        <f t="shared" si="7"/>
        <v/>
      </c>
      <c r="M69" s="38"/>
    </row>
    <row r="70" spans="1:13" ht="14.25" customHeight="1" x14ac:dyDescent="0.25">
      <c r="A70" s="15" t="s">
        <v>67</v>
      </c>
      <c r="B70" s="19" t="s">
        <v>39</v>
      </c>
      <c r="C70" s="19">
        <v>76.099999999999994</v>
      </c>
      <c r="D70" s="18">
        <v>31.691244000000008</v>
      </c>
      <c r="E70" s="43" t="str">
        <f t="shared" si="6"/>
        <v/>
      </c>
      <c r="F70" s="38"/>
      <c r="G70" s="28"/>
      <c r="H70" s="15" t="s">
        <v>77</v>
      </c>
      <c r="I70" s="29" t="s">
        <v>32</v>
      </c>
      <c r="J70" s="19">
        <v>60.3</v>
      </c>
      <c r="K70" s="18">
        <v>26.27</v>
      </c>
      <c r="L70" s="43" t="str">
        <f t="shared" si="7"/>
        <v/>
      </c>
      <c r="M70" s="38"/>
    </row>
    <row r="71" spans="1:13" ht="14.25" customHeight="1" x14ac:dyDescent="0.25">
      <c r="A71" s="15" t="s">
        <v>68</v>
      </c>
      <c r="B71" s="19" t="s">
        <v>24</v>
      </c>
      <c r="C71" s="19">
        <v>88.9</v>
      </c>
      <c r="D71" s="18">
        <v>33.518472000000003</v>
      </c>
      <c r="E71" s="43" t="str">
        <f t="shared" si="6"/>
        <v/>
      </c>
      <c r="F71" s="38"/>
      <c r="G71" s="28"/>
      <c r="H71" s="21">
        <v>1261280705</v>
      </c>
      <c r="I71" s="17" t="s">
        <v>78</v>
      </c>
      <c r="J71" s="19">
        <v>76.099999999999994</v>
      </c>
      <c r="K71" s="18">
        <v>41.56</v>
      </c>
      <c r="L71" s="43" t="str">
        <f t="shared" si="7"/>
        <v/>
      </c>
      <c r="M71" s="38"/>
    </row>
    <row r="72" spans="1:13" ht="14.25" customHeight="1" x14ac:dyDescent="0.25">
      <c r="A72" s="15" t="s">
        <v>69</v>
      </c>
      <c r="B72" s="19" t="s">
        <v>25</v>
      </c>
      <c r="C72" s="19">
        <v>114.3</v>
      </c>
      <c r="D72" s="18">
        <v>45.788183999999987</v>
      </c>
      <c r="E72" s="43" t="str">
        <f t="shared" si="6"/>
        <v/>
      </c>
      <c r="F72" s="38"/>
      <c r="G72" s="28"/>
      <c r="H72" s="21">
        <v>1261280603</v>
      </c>
      <c r="I72" s="17" t="s">
        <v>33</v>
      </c>
      <c r="J72" s="19">
        <v>88.9</v>
      </c>
      <c r="K72" s="18">
        <v>52.41</v>
      </c>
      <c r="L72" s="43" t="str">
        <f t="shared" si="7"/>
        <v/>
      </c>
      <c r="M72" s="38"/>
    </row>
    <row r="73" spans="1:13" ht="15.75" customHeight="1" x14ac:dyDescent="0.25">
      <c r="A73" s="15"/>
      <c r="B73" s="19"/>
      <c r="C73" s="19"/>
      <c r="D73" s="18"/>
      <c r="E73" s="18"/>
      <c r="F73" s="38"/>
      <c r="G73" s="7"/>
      <c r="H73" s="21">
        <v>1261280906</v>
      </c>
      <c r="I73" s="17" t="s">
        <v>76</v>
      </c>
      <c r="J73" s="19">
        <v>114.3</v>
      </c>
      <c r="K73" s="18">
        <v>74.41</v>
      </c>
      <c r="L73" s="43" t="str">
        <f t="shared" si="7"/>
        <v/>
      </c>
      <c r="M73" s="38"/>
    </row>
    <row r="74" spans="1:13" ht="11.25" customHeight="1" x14ac:dyDescent="0.2">
      <c r="A74"/>
      <c r="B74"/>
      <c r="C74"/>
      <c r="D74"/>
      <c r="E74"/>
      <c r="F74"/>
      <c r="G74"/>
      <c r="H74" s="7"/>
      <c r="I74" s="31"/>
      <c r="J74" s="31"/>
      <c r="K74" s="31"/>
      <c r="L74" s="31"/>
      <c r="M74" s="42"/>
    </row>
    <row r="75" spans="1:13" ht="15" customHeight="1" x14ac:dyDescent="0.2">
      <c r="A75" s="65" t="s">
        <v>34</v>
      </c>
      <c r="B75" s="65"/>
      <c r="C75" s="65"/>
      <c r="D75" s="65"/>
      <c r="E75" s="65"/>
      <c r="F75" s="65"/>
      <c r="G75" s="65"/>
      <c r="H75" s="65"/>
      <c r="I75" s="65"/>
      <c r="J75" s="65"/>
      <c r="K75" s="34"/>
      <c r="L75" s="34"/>
      <c r="M75" s="34"/>
    </row>
    <row r="76" spans="1:13" ht="15" customHeight="1" x14ac:dyDescent="0.2">
      <c r="A76" s="65" t="s">
        <v>35</v>
      </c>
      <c r="B76" s="65"/>
      <c r="C76" s="65"/>
      <c r="D76" s="65"/>
      <c r="E76" s="65"/>
      <c r="F76" s="65"/>
      <c r="G76" s="65"/>
      <c r="H76" s="65"/>
      <c r="I76" s="65"/>
      <c r="J76" s="65"/>
      <c r="K76" s="34"/>
      <c r="L76" s="34"/>
      <c r="M76" s="34"/>
    </row>
    <row r="77" spans="1:13" ht="15" customHeight="1" x14ac:dyDescent="0.2">
      <c r="A77" s="65" t="s">
        <v>36</v>
      </c>
      <c r="B77" s="65"/>
      <c r="C77" s="65"/>
      <c r="D77" s="65"/>
      <c r="E77" s="65"/>
      <c r="F77" s="65"/>
      <c r="G77" s="65"/>
      <c r="H77" s="65"/>
      <c r="I77" s="65"/>
      <c r="J77" s="65"/>
      <c r="K77" s="34"/>
      <c r="L77" s="34"/>
      <c r="M77" s="34"/>
    </row>
    <row r="78" spans="1:13" ht="15" customHeight="1" x14ac:dyDescent="0.2">
      <c r="A78" s="65" t="s">
        <v>37</v>
      </c>
      <c r="B78" s="65"/>
      <c r="C78" s="65"/>
      <c r="D78" s="65"/>
      <c r="E78" s="65"/>
      <c r="F78" s="65"/>
      <c r="G78" s="65"/>
      <c r="H78" s="65"/>
      <c r="I78" s="65"/>
      <c r="J78" s="65"/>
      <c r="K78" s="34"/>
      <c r="L78" s="34"/>
      <c r="M78" s="34"/>
    </row>
    <row r="79" spans="1:13" ht="15" customHeight="1" x14ac:dyDescent="0.2">
      <c r="A79" s="65" t="s">
        <v>38</v>
      </c>
      <c r="B79" s="65"/>
      <c r="C79" s="65"/>
      <c r="D79" s="65"/>
      <c r="E79" s="65"/>
      <c r="F79" s="65"/>
      <c r="G79" s="65"/>
      <c r="H79" s="65"/>
      <c r="I79" s="65"/>
      <c r="J79" s="65"/>
      <c r="K79" s="34"/>
      <c r="L79" s="34"/>
      <c r="M79" s="34"/>
    </row>
    <row r="85" spans="10:13" x14ac:dyDescent="0.2">
      <c r="J85" t="s">
        <v>79</v>
      </c>
    </row>
    <row r="86" spans="10:13" ht="15.75" x14ac:dyDescent="0.25">
      <c r="J86" t="s">
        <v>81</v>
      </c>
      <c r="K86" s="40"/>
      <c r="L86" s="40"/>
      <c r="M86" s="40"/>
    </row>
  </sheetData>
  <sheetProtection algorithmName="SHA-512" hashValue="tU3VGeUzSF+CPGhxPeuSg3c5xSxhlPbb+iOlofW1LuAXqRGb7QTZ5OXunbeVyyRYgE0YtVk6KOKxQ/B1DL/0Mg==" saltValue="T8/LCsdr+aRUfG/bSjxoQg==" spinCount="100000" sheet="1" objects="1" scenarios="1" selectLockedCells="1"/>
  <mergeCells count="70">
    <mergeCell ref="J2:L2"/>
    <mergeCell ref="K13:L13"/>
    <mergeCell ref="A15:B20"/>
    <mergeCell ref="C15:F20"/>
    <mergeCell ref="H15:I20"/>
    <mergeCell ref="J15:M20"/>
    <mergeCell ref="M21:M24"/>
    <mergeCell ref="A32:B37"/>
    <mergeCell ref="C32:F37"/>
    <mergeCell ref="H32:I37"/>
    <mergeCell ref="J32:M37"/>
    <mergeCell ref="F21:F24"/>
    <mergeCell ref="H21:H24"/>
    <mergeCell ref="I21:I24"/>
    <mergeCell ref="J21:J24"/>
    <mergeCell ref="K21:K24"/>
    <mergeCell ref="L21:L24"/>
    <mergeCell ref="A21:A24"/>
    <mergeCell ref="B21:B24"/>
    <mergeCell ref="C21:C24"/>
    <mergeCell ref="D21:D24"/>
    <mergeCell ref="E21:E24"/>
    <mergeCell ref="A49:A51"/>
    <mergeCell ref="B49:B51"/>
    <mergeCell ref="C49:C51"/>
    <mergeCell ref="D49:D51"/>
    <mergeCell ref="E49:E51"/>
    <mergeCell ref="M38:M40"/>
    <mergeCell ref="A43:B48"/>
    <mergeCell ref="C43:F48"/>
    <mergeCell ref="H43:I48"/>
    <mergeCell ref="J43:M48"/>
    <mergeCell ref="F38:F40"/>
    <mergeCell ref="H38:H40"/>
    <mergeCell ref="I38:I40"/>
    <mergeCell ref="J38:J40"/>
    <mergeCell ref="K38:K40"/>
    <mergeCell ref="L38:L40"/>
    <mergeCell ref="A38:A40"/>
    <mergeCell ref="B38:B40"/>
    <mergeCell ref="C38:C40"/>
    <mergeCell ref="D38:D40"/>
    <mergeCell ref="E38:E40"/>
    <mergeCell ref="L61:L63"/>
    <mergeCell ref="A61:A63"/>
    <mergeCell ref="B61:B63"/>
    <mergeCell ref="C61:C63"/>
    <mergeCell ref="D61:D63"/>
    <mergeCell ref="E61:E63"/>
    <mergeCell ref="A78:J78"/>
    <mergeCell ref="A79:J79"/>
    <mergeCell ref="A75:J75"/>
    <mergeCell ref="A76:J76"/>
    <mergeCell ref="A77:J77"/>
    <mergeCell ref="M61:M63"/>
    <mergeCell ref="M49:M51"/>
    <mergeCell ref="C56:F60"/>
    <mergeCell ref="H56:I60"/>
    <mergeCell ref="J56:M60"/>
    <mergeCell ref="F61:F63"/>
    <mergeCell ref="F49:F51"/>
    <mergeCell ref="H49:H51"/>
    <mergeCell ref="I49:I51"/>
    <mergeCell ref="J49:J51"/>
    <mergeCell ref="K49:K51"/>
    <mergeCell ref="L49:L51"/>
    <mergeCell ref="H61:H63"/>
    <mergeCell ref="I61:I63"/>
    <mergeCell ref="J61:J63"/>
    <mergeCell ref="K61:K63"/>
  </mergeCells>
  <phoneticPr fontId="16" type="noConversion"/>
  <pageMargins left="0.61614583333333328" right="0.35433070866141736" top="0.35433070866141736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F6AE48-5478-4EBC-A13C-D91E937519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8A8020-1AD5-4352-AE66-D067AAD25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Pardavimai | Saneko</dc:creator>
  <cp:lastModifiedBy>Pardavimai | Saneko</cp:lastModifiedBy>
  <cp:lastPrinted>2025-02-10T15:58:13Z</cp:lastPrinted>
  <dcterms:created xsi:type="dcterms:W3CDTF">2024-09-27T08:18:02Z</dcterms:created>
  <dcterms:modified xsi:type="dcterms:W3CDTF">2025-02-10T16:08:27Z</dcterms:modified>
</cp:coreProperties>
</file>